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X:\PLANLAMA SİTESİNE EKLENEN BRİFİNGLER 2024 ARALIK\"/>
    </mc:Choice>
  </mc:AlternateContent>
  <bookViews>
    <workbookView xWindow="0" yWindow="0" windowWidth="28800" windowHeight="12345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KIYI EMNİYETİ" sheetId="19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'KIYI EMNİYETİ'!$A$1:$D$12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<sst xmlns="http://schemas.openxmlformats.org/spreadsheetml/2006/main" count="964" uniqueCount="401">
  <si>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</si>
  <si>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</si>
  <si>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</si>
  <si>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</si>
  <si>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</si>
  <si>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</si>
  <si>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</si>
  <si>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</si>
  <si>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</si>
  <si>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</si>
  <si>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</si>
  <si>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</si>
  <si>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</si>
  <si>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</si>
  <si>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</si>
  <si>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</si>
  <si>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</si>
  <si>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</si>
  <si>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</si>
  <si>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</si>
  <si>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</si>
  <si>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</si>
  <si>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</si>
  <si>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</si>
  <si>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</si>
  <si>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</si>
  <si>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</si>
  <si>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</si>
  <si>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</si>
  <si>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</si>
  <si>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</si>
  <si>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</si>
  <si>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</si>
  <si>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</si>
  <si>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</si>
  <si>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</si>
  <si>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</si>
  <si>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</si>
  <si>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</si>
  <si>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</si>
  <si>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</si>
  <si>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</si>
  <si>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</si>
  <si>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</si>
  <si>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</si>
  <si>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</si>
  <si>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</si>
  <si>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</si>
  <si>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</si>
  <si>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</si>
  <si>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</si>
  <si>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</si>
  <si>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</si>
  <si>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</si>
  <si>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</si>
  <si>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</si>
  <si>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</si>
  <si>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</si>
  <si>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</si>
  <si>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</si>
  <si>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</si>
  <si>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</si>
  <si>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</si>
  <si>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</si>
  <si>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</si>
  <si>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</si>
  <si>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</si>
  <si>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</si>
  <si>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</si>
  <si>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</si>
  <si>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</si>
  <si>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</si>
  <si>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</si>
  <si>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</si>
  <si>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</si>
  <si>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</si>
  <si>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</si>
  <si>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</si>
  <si>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</si>
  <si>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</si>
  <si>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</si>
  <si>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</si>
  <si>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</si>
  <si>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</si>
  <si>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</si>
  <si>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</si>
  <si>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</si>
  <si>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</si>
  <si>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</si>
  <si>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</si>
  <si>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</si>
  <si>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</si>
  <si>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</si>
  <si>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</si>
  <si>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</si>
  <si>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</si>
  <si>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</si>
  <si>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</si>
  <si>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</si>
  <si>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</si>
  <si>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</si>
  <si>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</si>
  <si>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</si>
  <si>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</si>
  <si>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</si>
  <si>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</si>
  <si>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</si>
  <si>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</si>
  <si>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</si>
  <si>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</si>
  <si>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</si>
  <si>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</si>
  <si>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</si>
  <si>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</si>
  <si>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</si>
  <si>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</si>
  <si>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</si>
  <si>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</si>
  <si>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</si>
  <si>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</si>
  <si>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</si>
  <si>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</si>
  <si>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</si>
  <si>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</si>
  <si>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</si>
  <si>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</si>
  <si>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</si>
  <si>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</si>
  <si>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</si>
  <si>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</si>
  <si>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</si>
  <si>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</si>
  <si>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</si>
  <si>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</si>
  <si>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</si>
  <si>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</si>
  <si>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</si>
  <si>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</si>
  <si>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</si>
  <si>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</si>
  <si>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</si>
  <si>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</si>
  <si>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</si>
  <si>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</si>
  <si>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</si>
  <si>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</si>
  <si>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</si>
  <si>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</si>
  <si>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</si>
  <si>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</si>
  <si>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</si>
  <si>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</si>
  <si>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</si>
  <si>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</si>
  <si>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</si>
  <si>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</si>
  <si>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</si>
  <si>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</si>
  <si>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</si>
  <si>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</si>
  <si>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</si>
  <si>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</si>
  <si>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</si>
  <si>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</si>
  <si>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</si>
  <si>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</si>
  <si>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</si>
  <si>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</si>
  <si>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</si>
  <si>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</si>
  <si>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</si>
  <si>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</si>
  <si>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</si>
  <si>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</si>
  <si>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</si>
  <si>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</si>
  <si>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</si>
  <si>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</si>
  <si>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</si>
  <si>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</si>
  <si>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</si>
  <si>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</si>
  <si>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</si>
  <si>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</si>
  <si>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</si>
  <si>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</si>
  <si>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</si>
  <si>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</si>
  <si>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</si>
  <si>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</si>
  <si>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</si>
  <si>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</si>
  <si>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</si>
  <si>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</si>
  <si>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</si>
  <si>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</si>
  <si>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</si>
  <si>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</si>
  <si>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</si>
  <si>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</si>
  <si>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</si>
  <si>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</si>
  <si>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</si>
  <si>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</si>
  <si>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</si>
  <si>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</si>
  <si>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</si>
  <si>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</si>
  <si>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</si>
  <si>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</si>
  <si>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</si>
  <si>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</si>
  <si>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</si>
  <si>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</si>
  <si>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</si>
  <si>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</si>
  <si>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</si>
  <si>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</si>
  <si>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</si>
  <si>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</si>
  <si>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</si>
  <si>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</si>
  <si>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</si>
  <si>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</si>
  <si>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</si>
  <si>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</si>
  <si>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</si>
  <si>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</si>
  <si>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</si>
  <si>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</si>
  <si>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</si>
  <si>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</si>
  <si>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</si>
  <si>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</si>
  <si>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</si>
  <si>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</si>
  <si>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</si>
  <si>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</si>
  <si>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</si>
  <si>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</si>
  <si>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</si>
  <si>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</si>
  <si>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</si>
  <si>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</si>
  <si>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</si>
  <si>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</si>
  <si>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</si>
  <si>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</si>
  <si>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</si>
  <si>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</si>
  <si>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</si>
  <si>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</si>
  <si>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</si>
  <si>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</si>
  <si>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</si>
  <si>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</si>
  <si>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</si>
  <si>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</si>
  <si>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</si>
  <si>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</si>
  <si>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</si>
  <si>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</si>
  <si>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</si>
  <si>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</si>
  <si>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</si>
  <si>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</si>
  <si>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</si>
  <si>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</si>
  <si>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</si>
  <si>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</si>
  <si>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</si>
  <si>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</si>
  <si>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</si>
  <si>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</si>
  <si>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</si>
  <si>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</si>
  <si>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</si>
  <si>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</si>
  <si>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</si>
  <si>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</si>
  <si>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</si>
  <si>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</si>
  <si>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</si>
  <si>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</si>
  <si>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</si>
  <si>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</si>
  <si>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</si>
  <si>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</si>
  <si>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</si>
  <si>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</si>
  <si>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</si>
  <si>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</si>
  <si>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</si>
  <si>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</si>
  <si>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</si>
  <si>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</si>
  <si>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</si>
  <si>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</si>
  <si>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</si>
  <si>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</si>
  <si>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</si>
  <si>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</si>
  <si>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</si>
  <si>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</si>
  <si>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</si>
  <si>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</si>
  <si>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</si>
  <si>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</si>
  <si>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</si>
  <si>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</si>
  <si>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</si>
  <si>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</si>
  <si>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</si>
  <si>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</si>
  <si>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</si>
  <si>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</si>
  <si>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</si>
  <si>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</si>
  <si>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</si>
  <si>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</si>
  <si>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</si>
  <si>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</si>
  <si>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</si>
  <si>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</si>
  <si>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</si>
  <si>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</si>
  <si>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</si>
  <si>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</si>
  <si>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</si>
  <si>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</si>
  <si>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</si>
  <si>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</si>
  <si>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</si>
  <si>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</si>
  <si>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</si>
  <si>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</si>
  <si>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</si>
  <si>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</si>
  <si>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</si>
  <si>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</si>
  <si>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</si>
  <si>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</si>
  <si>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</si>
  <si>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</si>
  <si>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</si>
  <si>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</si>
  <si>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</si>
  <si>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</si>
  <si>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</si>
  <si>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</si>
  <si>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</si>
  <si>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</si>
  <si>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</si>
  <si>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</si>
  <si>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</si>
  <si>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</si>
  <si>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</si>
  <si>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</si>
  <si>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</si>
  <si>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</si>
  <si>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</si>
  <si>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</si>
  <si>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</si>
  <si>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</si>
  <si>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</si>
  <si>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</si>
  <si>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</si>
  <si>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</si>
  <si>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</si>
  <si>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</si>
  <si>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</si>
  <si>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</si>
  <si>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</si>
  <si>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</si>
  <si>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</si>
  <si>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</si>
  <si>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</si>
  <si>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</si>
  <si>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</si>
  <si>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</si>
  <si>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</si>
  <si>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</si>
  <si>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</si>
  <si>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</si>
  <si>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</si>
  <si>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</si>
  <si>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</si>
  <si>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</si>
  <si>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</si>
  <si>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</si>
  <si>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</si>
  <si>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</si>
  <si>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</si>
  <si>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</si>
  <si>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</si>
  <si>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BOĞAZ TRAFİĞİ</t>
  </si>
  <si>
    <t>BOĞAZDAN GEÇEN TANKER SAYISI</t>
  </si>
  <si>
    <t>BOĞAZDAN GEÇEN TOPLAM GEMİ SAYISI</t>
  </si>
  <si>
    <t>Telefon Numarası            :</t>
  </si>
  <si>
    <t>e-posta adresi                   :</t>
  </si>
  <si>
    <t>Hazırlayanın Adı-Soyadı ve Ünvanı: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</si>
</sst>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sz val="16"/>
      <name val="Arial Tur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99"/>
      </left>
      <right style="thick">
        <color rgb="FF000099"/>
      </right>
      <top style="thick">
        <color rgb="FF000099"/>
      </top>
      <bottom style="thick">
        <color rgb="FF000099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5" fillId="4" borderId="13" xfId="0" applyFont="1" applyFill="1" applyBorder="1" applyAlignment="1">
      <alignment horizontal="center" vertical="center" wrapText="1" readingOrder="1"/>
    </xf>
    <xf numFmtId="3" fontId="15" fillId="5" borderId="13" xfId="0" applyNumberFormat="1" applyFont="1" applyFill="1" applyBorder="1" applyAlignment="1">
      <alignment horizontal="center" vertical="center" wrapText="1" readingOrder="1"/>
    </xf>
    <xf numFmtId="3" fontId="15" fillId="4" borderId="13" xfId="0" applyNumberFormat="1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horizontal="left" vertical="center" indent="4"/>
    </xf>
    <xf numFmtId="0" fontId="17" fillId="0" borderId="0" xfId="0" applyFont="1" applyAlignment="1">
      <alignment vertical="center"/>
    </xf>
    <xf numFmtId="0" fontId="15" fillId="5" borderId="13" xfId="0" applyFont="1" applyFill="1" applyBorder="1" applyAlignment="1">
      <alignment horizontal="justify" vertical="center" wrapText="1" readingOrder="1"/>
    </xf>
    <xf numFmtId="0" fontId="15" fillId="4" borderId="13" xfId="0" applyFont="1" applyFill="1" applyBorder="1" applyAlignment="1">
      <alignment horizontal="justify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9" t="s">
        <v>84</v>
      </c>
      <c r="C1" s="59"/>
      <c r="D1" s="59"/>
      <c r="E1" s="59"/>
      <c r="F1" s="59"/>
      <c r="G1" s="59"/>
    </row>
    <row r="2" spans="1:249" ht="13.5" thickBot="1"/>
    <row r="3" spans="1:249" ht="24" customHeight="1" thickBot="1">
      <c r="B3" s="56" t="s">
        <v>75</v>
      </c>
      <c r="C3" s="57"/>
      <c r="D3" s="57"/>
      <c r="E3" s="57"/>
      <c r="F3" s="57"/>
      <c r="G3" s="58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60" t="e">
        <f>VLOOKUP('Faaliyeta-4'!O1,#REF!,2,0)</f>
        <v>#REF!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3" spans="1:15" ht="15">
      <c r="A13" s="60" t="e">
        <f>VLOOKUP(O1,#REF!,3,0)</f>
        <v>#REF!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5" ht="15">
      <c r="A14" s="60" t="e">
        <f>VLOOKUP(O1,#REF!,4,0)</f>
        <v>#REF!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1" t="e">
        <f>VLOOKUP('ünvan zarf'!N1,#REF!,2,0)</f>
        <v>#REF!</v>
      </c>
      <c r="G22" s="61"/>
      <c r="H22" s="61"/>
      <c r="I22" s="61"/>
      <c r="J22" s="61"/>
      <c r="K22" s="61"/>
      <c r="L22" s="61"/>
      <c r="M22" s="61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9" t="s">
        <v>84</v>
      </c>
      <c r="C1" s="59"/>
      <c r="D1" s="59"/>
      <c r="E1" s="59"/>
      <c r="F1" s="59"/>
      <c r="G1" s="59"/>
    </row>
    <row r="2" spans="1:249" ht="13.5" thickBot="1"/>
    <row r="3" spans="1:249" ht="24" customHeight="1" thickBot="1">
      <c r="B3" s="56" t="s">
        <v>75</v>
      </c>
      <c r="C3" s="57"/>
      <c r="D3" s="57"/>
      <c r="E3" s="57"/>
      <c r="F3" s="57"/>
      <c r="G3" s="58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9" t="s">
        <v>84</v>
      </c>
      <c r="C1" s="59"/>
      <c r="D1" s="59"/>
      <c r="E1" s="59"/>
      <c r="F1" s="59"/>
      <c r="G1" s="59"/>
    </row>
    <row r="2" spans="1:249" ht="13.5" thickBot="1"/>
    <row r="3" spans="1:249" ht="24" customHeight="1" thickBot="1">
      <c r="B3" s="56" t="s">
        <v>75</v>
      </c>
      <c r="C3" s="57"/>
      <c r="D3" s="57"/>
      <c r="E3" s="57"/>
      <c r="F3" s="57"/>
      <c r="G3" s="58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9" t="s">
        <v>84</v>
      </c>
      <c r="C1" s="59"/>
      <c r="D1" s="59"/>
      <c r="E1" s="59"/>
      <c r="F1" s="59"/>
      <c r="G1" s="59"/>
    </row>
    <row r="2" spans="1:249" ht="13.5" thickBot="1"/>
    <row r="3" spans="1:249" ht="24" customHeight="1" thickBot="1">
      <c r="B3" s="56" t="s">
        <v>75</v>
      </c>
      <c r="C3" s="57"/>
      <c r="D3" s="57"/>
      <c r="E3" s="57"/>
      <c r="F3" s="57"/>
      <c r="G3" s="58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A2:I12"/>
  <sheetViews>
    <sheetView tabSelected="1" workbookViewId="0">
      <selection activeCell="G5" sqref="G5"/>
    </sheetView>
  </sheetViews>
  <sheetFormatPr defaultRowHeight="20.25"/>
  <cols>
    <col min="1" max="1" width="39.85546875" style="48" customWidth="1"/>
    <col min="2" max="4" width="15.7109375" style="48" customWidth="1"/>
    <col min="5" max="5" width="16.5703125" style="48" customWidth="1"/>
    <col min="6" max="9" width="9.140625" style="47"/>
  </cols>
  <sheetData>
    <row r="2" spans="1:9" ht="21" thickBot="1"/>
    <row r="3" spans="1:9" ht="33" customHeight="1" thickTop="1" thickBot="1">
      <c r="A3" s="49" t="s">
        <v>395</v>
      </c>
      <c r="B3" s="49">
        <v>2021</v>
      </c>
      <c r="C3" s="49">
        <v>2022</v>
      </c>
      <c r="D3" s="49">
        <v>2023</v>
      </c>
      <c r="E3" s="49">
        <v>2024</v>
      </c>
    </row>
    <row r="4" spans="1:9" ht="39.75" customHeight="1" thickTop="1" thickBot="1">
      <c r="A4" s="54" t="s">
        <v>396</v>
      </c>
      <c r="B4" s="50"/>
      <c r="C4" s="50"/>
      <c r="D4" s="50"/>
      <c r="E4" s="50"/>
    </row>
    <row r="5" spans="1:9" ht="39.75" customHeight="1" thickTop="1" thickBot="1">
      <c r="A5" s="55" t="s">
        <v>397</v>
      </c>
      <c r="B5" s="51"/>
      <c r="C5" s="51"/>
      <c r="D5" s="51"/>
      <c r="E5" s="51"/>
    </row>
    <row r="6" spans="1:9" ht="21" thickTop="1"/>
    <row r="8" spans="1:9" ht="12.75">
      <c r="F8"/>
      <c r="G8"/>
      <c r="H8"/>
      <c r="I8"/>
    </row>
    <row r="9" spans="1:9" ht="16.5">
      <c r="A9" s="52" t="s">
        <v>400</v>
      </c>
      <c r="F9"/>
      <c r="G9"/>
      <c r="H9"/>
      <c r="I9"/>
    </row>
    <row r="10" spans="1:9" ht="16.5">
      <c r="A10" s="52" t="s">
        <v>398</v>
      </c>
      <c r="F10"/>
      <c r="G10"/>
      <c r="H10"/>
      <c r="I10"/>
    </row>
    <row r="11" spans="1:9">
      <c r="A11" s="52" t="s">
        <v>399</v>
      </c>
    </row>
    <row r="12" spans="1:9">
      <c r="A12" s="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KIYI EMNİYETİ</vt:lpstr>
      <vt:lpstr>'Faaliyeta-4'!Yazdırma_Alanı</vt:lpstr>
      <vt:lpstr>'KIYI EMNİYETİ'!Yazdırma_Alanı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Züleyha AKSÜZEK KAVAK</cp:lastModifiedBy>
  <cp:lastPrinted>2021-12-03T12:44:59Z</cp:lastPrinted>
  <dcterms:created xsi:type="dcterms:W3CDTF">2006-07-15T13:30:35Z</dcterms:created>
  <dcterms:modified xsi:type="dcterms:W3CDTF">2024-12-20T07:26:30Z</dcterms:modified>
</cp:coreProperties>
</file>