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ezginaygun\Downloads\"/>
    </mc:Choice>
  </mc:AlternateContent>
  <bookViews>
    <workbookView xWindow="0" yWindow="0" windowWidth="28800" windowHeight="1206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ORMAN BÖLGE " sheetId="25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'ORMAN BÖLGE '!$A$1:$E$19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<sst xmlns="http://schemas.openxmlformats.org/spreadsheetml/2006/main" count="971" uniqueCount="408">
  <si>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</si>
  <si>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</si>
  <si>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</si>
  <si>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</si>
  <si>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</si>
  <si>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</si>
  <si>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</si>
  <si>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</si>
  <si>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</si>
  <si>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</si>
  <si>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</si>
  <si>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</si>
  <si>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</si>
  <si>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</si>
  <si>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</si>
  <si>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</si>
  <si>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</si>
  <si>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</si>
  <si>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</si>
  <si>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</si>
  <si>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</si>
  <si>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</si>
  <si>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</si>
  <si>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</si>
  <si>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</si>
  <si>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</si>
  <si>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</si>
  <si>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</si>
  <si>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</si>
  <si>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</si>
  <si>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</si>
  <si>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</si>
  <si>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</si>
  <si>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</si>
  <si>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</si>
  <si>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</si>
  <si>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</si>
  <si>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</si>
  <si>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</si>
  <si>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</si>
  <si>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</si>
  <si>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</si>
  <si>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</si>
  <si>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</si>
  <si>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</si>
  <si>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</si>
  <si>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</si>
  <si>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</si>
  <si>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</si>
  <si>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</si>
  <si>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</si>
  <si>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</si>
  <si>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</si>
  <si>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</si>
  <si>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</si>
  <si>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</si>
  <si>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</si>
  <si>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</si>
  <si>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</si>
  <si>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</si>
  <si>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</si>
  <si>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</si>
  <si>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</si>
  <si>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</si>
  <si>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</si>
  <si>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</si>
  <si>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</si>
  <si>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</si>
  <si>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</si>
  <si>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</si>
  <si>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</si>
  <si>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</si>
  <si>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</si>
  <si>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</si>
  <si>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</si>
  <si>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</si>
  <si>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</si>
  <si>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</si>
  <si>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</si>
  <si>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</si>
  <si>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</si>
  <si>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</si>
  <si>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</si>
  <si>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</si>
  <si>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</si>
  <si>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</si>
  <si>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</si>
  <si>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</si>
  <si>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</si>
  <si>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</si>
  <si>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</si>
  <si>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</si>
  <si>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</si>
  <si>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</si>
  <si>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</si>
  <si>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</si>
  <si>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</si>
  <si>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</si>
  <si>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</si>
  <si>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</si>
  <si>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</si>
  <si>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</si>
  <si>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</si>
  <si>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</si>
  <si>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</si>
  <si>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</si>
  <si>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</si>
  <si>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</si>
  <si>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</si>
  <si>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</si>
  <si>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</si>
  <si>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</si>
  <si>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</si>
  <si>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</si>
  <si>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</si>
  <si>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</si>
  <si>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</si>
  <si>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</si>
  <si>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</si>
  <si>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</si>
  <si>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</si>
  <si>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</si>
  <si>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</si>
  <si>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</si>
  <si>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</si>
  <si>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</si>
  <si>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</si>
  <si>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</si>
  <si>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</si>
  <si>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</si>
  <si>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</si>
  <si>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</si>
  <si>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</si>
  <si>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</si>
  <si>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</si>
  <si>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</si>
  <si>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</si>
  <si>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</si>
  <si>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</si>
  <si>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</si>
  <si>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</si>
  <si>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</si>
  <si>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</si>
  <si>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</si>
  <si>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</si>
  <si>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</si>
  <si>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</si>
  <si>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</si>
  <si>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</si>
  <si>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</si>
  <si>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</si>
  <si>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</si>
  <si>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</si>
  <si>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</si>
  <si>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</si>
  <si>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</si>
  <si>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</si>
  <si>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</si>
  <si>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</si>
  <si>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</si>
  <si>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</si>
  <si>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</si>
  <si>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</si>
  <si>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</si>
  <si>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</si>
  <si>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</si>
  <si>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</si>
  <si>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</si>
  <si>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</si>
  <si>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</si>
  <si>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</si>
  <si>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</si>
  <si>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</si>
  <si>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</si>
  <si>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</si>
  <si>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</si>
  <si>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</si>
  <si>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</si>
  <si>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</si>
  <si>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</si>
  <si>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</si>
  <si>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</si>
  <si>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</si>
  <si>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</si>
  <si>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</si>
  <si>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</si>
  <si>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</si>
  <si>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</si>
  <si>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</si>
  <si>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</si>
  <si>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</si>
  <si>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</si>
  <si>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</si>
  <si>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</si>
  <si>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</si>
  <si>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</si>
  <si>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</si>
  <si>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</si>
  <si>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</si>
  <si>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</si>
  <si>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</si>
  <si>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</si>
  <si>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</si>
  <si>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</si>
  <si>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</si>
  <si>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</si>
  <si>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</si>
  <si>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</si>
  <si>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</si>
  <si>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</si>
  <si>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</si>
  <si>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</si>
  <si>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</si>
  <si>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</si>
  <si>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</si>
  <si>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</si>
  <si>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</si>
  <si>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</si>
  <si>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</si>
  <si>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</si>
  <si>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</si>
  <si>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</si>
  <si>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</si>
  <si>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</si>
  <si>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</si>
  <si>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</si>
  <si>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</si>
  <si>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</si>
  <si>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</si>
  <si>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</si>
  <si>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</si>
  <si>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</si>
  <si>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</si>
  <si>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</si>
  <si>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</si>
  <si>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</si>
  <si>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</si>
  <si>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</si>
  <si>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</si>
  <si>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</si>
  <si>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</si>
  <si>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</si>
  <si>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</si>
  <si>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</si>
  <si>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</si>
  <si>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</si>
  <si>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</si>
  <si>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</si>
  <si>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</si>
  <si>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</si>
  <si>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</si>
  <si>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</si>
  <si>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</si>
  <si>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</si>
  <si>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</si>
  <si>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</si>
  <si>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</si>
  <si>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</si>
  <si>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</si>
  <si>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</si>
  <si>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</si>
  <si>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</si>
  <si>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</si>
  <si>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</si>
  <si>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</si>
  <si>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</si>
  <si>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</si>
  <si>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</si>
  <si>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</si>
  <si>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</si>
  <si>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</si>
  <si>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</si>
  <si>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</si>
  <si>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</si>
  <si>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</si>
  <si>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</si>
  <si>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</si>
  <si>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</si>
  <si>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</si>
  <si>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</si>
  <si>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</si>
  <si>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</si>
  <si>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</si>
  <si>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</si>
  <si>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</si>
  <si>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</si>
  <si>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</si>
  <si>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</si>
  <si>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</si>
  <si>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</si>
  <si>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</si>
  <si>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</si>
  <si>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</si>
  <si>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</si>
  <si>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</si>
  <si>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</si>
  <si>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</si>
  <si>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</si>
  <si>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</si>
  <si>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</si>
  <si>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</si>
  <si>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</si>
  <si>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</si>
  <si>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</si>
  <si>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</si>
  <si>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</si>
  <si>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</si>
  <si>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</si>
  <si>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</si>
  <si>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</si>
  <si>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</si>
  <si>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</si>
  <si>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</si>
  <si>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</si>
  <si>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</si>
  <si>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</si>
  <si>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</si>
  <si>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</si>
  <si>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</si>
  <si>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</si>
  <si>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</si>
  <si>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</si>
  <si>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</si>
  <si>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</si>
  <si>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</si>
  <si>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</si>
  <si>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</si>
  <si>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</si>
  <si>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</si>
  <si>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</si>
  <si>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</si>
  <si>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</si>
  <si>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</si>
  <si>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</si>
  <si>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</si>
  <si>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</si>
  <si>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</si>
  <si>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</si>
  <si>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</si>
  <si>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</si>
  <si>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</si>
  <si>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</si>
  <si>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</si>
  <si>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</si>
  <si>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</si>
  <si>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</si>
  <si>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</si>
  <si>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</si>
  <si>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</si>
  <si>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</si>
  <si>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</si>
  <si>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</si>
  <si>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</si>
  <si>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</si>
  <si>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</si>
  <si>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</si>
  <si>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</si>
  <si>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</si>
  <si>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</si>
  <si>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</si>
  <si>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</si>
  <si>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</si>
  <si>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</si>
  <si>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</si>
  <si>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</si>
  <si>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</si>
  <si>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</si>
  <si>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</si>
  <si>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</si>
  <si>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</si>
  <si>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</si>
  <si>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</si>
  <si>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</si>
  <si>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</si>
  <si>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</si>
  <si>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</si>
  <si>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</si>
  <si>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</si>
  <si>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</si>
  <si>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</si>
  <si>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</si>
  <si>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</si>
  <si>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</si>
  <si>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</si>
  <si>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</si>
  <si>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</si>
  <si>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</si>
  <si>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</si>
  <si>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</si>
  <si>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</si>
  <si>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</si>
  <si>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</si>
  <si>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</si>
  <si>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</si>
  <si>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</si>
  <si>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Hazırlayanın Adı-Soyadı :</t>
  </si>
  <si>
    <t>Telefon Numarası            :</t>
  </si>
  <si>
    <t>e-posta adresi                   :</t>
  </si>
  <si>
    <t>Mesire Yerleri</t>
  </si>
  <si>
    <t>Sayı</t>
  </si>
  <si>
    <t>A Tipi</t>
  </si>
  <si>
    <t>B Tipi</t>
  </si>
  <si>
    <t>C Tipi</t>
  </si>
  <si>
    <t>D Tipi</t>
  </si>
  <si>
    <t>YÜZÖLÇÜMÜ</t>
  </si>
  <si>
    <t>ÇAYIR-MERA ALANI</t>
  </si>
  <si>
    <t>ORMAN VE FUNDALIK ALAN</t>
  </si>
  <si>
    <t>İLDE ORMAN ARAZİSİNİN DAĞILIMI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</si>
</sst>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9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b/>
      <sz val="12"/>
      <name val="Arial Tur"/>
      <charset val="162"/>
    </font>
    <font>
      <b/>
      <sz val="13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5" fillId="0" borderId="0" xfId="0" applyFont="1" applyAlignment="1">
      <alignment horizontal="left" vertical="center" indent="4"/>
    </xf>
    <xf numFmtId="0" fontId="14" fillId="0" borderId="0" xfId="0" applyFont="1" applyAlignment="1">
      <alignment vertical="center"/>
    </xf>
    <xf numFmtId="3" fontId="13" fillId="6" borderId="4" xfId="0" applyNumberFormat="1" applyFont="1" applyFill="1" applyBorder="1" applyAlignment="1">
      <alignment horizontal="left" vertical="center" wrapText="1" readingOrder="1"/>
    </xf>
    <xf numFmtId="3" fontId="0" fillId="0" borderId="0" xfId="0" applyNumberFormat="1"/>
    <xf numFmtId="0" fontId="16" fillId="5" borderId="4" xfId="0" applyFont="1" applyFill="1" applyBorder="1" applyAlignment="1">
      <alignment horizontal="center" vertical="center" wrapText="1" readingOrder="1"/>
    </xf>
    <xf numFmtId="0" fontId="0" fillId="0" borderId="0" xfId="0"/>
    <xf numFmtId="0" fontId="18" fillId="0" borderId="0" xfId="0" applyFont="1"/>
    <xf numFmtId="3" fontId="13" fillId="6" borderId="4" xfId="0" applyNumberFormat="1" applyFont="1" applyFill="1" applyBorder="1" applyAlignment="1">
      <alignment horizontal="center" vertical="center" wrapText="1" readingOrder="1"/>
    </xf>
    <xf numFmtId="0" fontId="17" fillId="4" borderId="4" xfId="0" applyFont="1" applyFill="1" applyBorder="1" applyAlignment="1">
      <alignment vertical="center"/>
    </xf>
    <xf numFmtId="0" fontId="17" fillId="0" borderId="4" xfId="0" applyFont="1" applyBorder="1" applyAlignment="1">
      <alignment vertical="center"/>
    </xf>
    <xf numFmtId="3" fontId="18" fillId="0" borderId="0" xfId="0" applyNumberFormat="1" applyFont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3" fillId="6" borderId="13" xfId="0" applyFont="1" applyFill="1" applyBorder="1" applyAlignment="1">
      <alignment horizontal="left" vertical="center" wrapText="1" readingOrder="1"/>
    </xf>
    <xf numFmtId="0" fontId="13" fillId="6" borderId="14" xfId="0" applyFont="1" applyFill="1" applyBorder="1" applyAlignment="1">
      <alignment horizontal="left" vertical="center" wrapText="1" readingOrder="1"/>
    </xf>
    <xf numFmtId="0" fontId="16" fillId="5" borderId="13" xfId="0" applyFont="1" applyFill="1" applyBorder="1" applyAlignment="1">
      <alignment horizontal="center" vertical="center" wrapText="1" readingOrder="1"/>
    </xf>
    <xf numFmtId="0" fontId="16" fillId="5" borderId="14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left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4" borderId="4" xfId="0" applyFont="1" applyFill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6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1" t="s">
        <v>84</v>
      </c>
      <c r="C1" s="61"/>
      <c r="D1" s="61"/>
      <c r="E1" s="61"/>
      <c r="F1" s="61"/>
      <c r="G1" s="61"/>
    </row>
    <row r="2" spans="1:249" ht="13.5" thickBot="1"/>
    <row r="3" spans="1:249" ht="24" customHeight="1" thickBot="1">
      <c r="B3" s="58" t="s">
        <v>75</v>
      </c>
      <c r="C3" s="59"/>
      <c r="D3" s="59"/>
      <c r="E3" s="59"/>
      <c r="F3" s="59"/>
      <c r="G3" s="60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62" t="e">
        <f>VLOOKUP('Faaliyeta-4'!O1,#REF!,2,0)</f>
        <v>#REF!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1:15" ht="15">
      <c r="A13" s="62" t="e">
        <f>VLOOKUP(O1,#REF!,3,0)</f>
        <v>#REF!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5" ht="15">
      <c r="A14" s="62" t="e">
        <f>VLOOKUP(O1,#REF!,4,0)</f>
        <v>#REF!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63" t="e">
        <f>VLOOKUP('ünvan zarf'!N1,#REF!,2,0)</f>
        <v>#REF!</v>
      </c>
      <c r="G22" s="63"/>
      <c r="H22" s="63"/>
      <c r="I22" s="63"/>
      <c r="J22" s="63"/>
      <c r="K22" s="63"/>
      <c r="L22" s="63"/>
      <c r="M22" s="63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1" t="s">
        <v>84</v>
      </c>
      <c r="C1" s="61"/>
      <c r="D1" s="61"/>
      <c r="E1" s="61"/>
      <c r="F1" s="61"/>
      <c r="G1" s="61"/>
    </row>
    <row r="2" spans="1:249" ht="13.5" thickBot="1"/>
    <row r="3" spans="1:249" ht="24" customHeight="1" thickBot="1">
      <c r="B3" s="58" t="s">
        <v>75</v>
      </c>
      <c r="C3" s="59"/>
      <c r="D3" s="59"/>
      <c r="E3" s="59"/>
      <c r="F3" s="59"/>
      <c r="G3" s="60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45646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1" t="s">
        <v>84</v>
      </c>
      <c r="C1" s="61"/>
      <c r="D1" s="61"/>
      <c r="E1" s="61"/>
      <c r="F1" s="61"/>
      <c r="G1" s="61"/>
    </row>
    <row r="2" spans="1:249" ht="13.5" thickBot="1"/>
    <row r="3" spans="1:249" ht="24" customHeight="1" thickBot="1">
      <c r="B3" s="58" t="s">
        <v>75</v>
      </c>
      <c r="C3" s="59"/>
      <c r="D3" s="59"/>
      <c r="E3" s="59"/>
      <c r="F3" s="59"/>
      <c r="G3" s="60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1" t="s">
        <v>84</v>
      </c>
      <c r="C1" s="61"/>
      <c r="D1" s="61"/>
      <c r="E1" s="61"/>
      <c r="F1" s="61"/>
      <c r="G1" s="61"/>
    </row>
    <row r="2" spans="1:249" ht="13.5" thickBot="1"/>
    <row r="3" spans="1:249" ht="24" customHeight="1" thickBot="1">
      <c r="B3" s="58" t="s">
        <v>75</v>
      </c>
      <c r="C3" s="59"/>
      <c r="D3" s="59"/>
      <c r="E3" s="59"/>
      <c r="F3" s="59"/>
      <c r="G3" s="60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/>
  <dimension ref="A1:Q17"/>
  <sheetViews>
    <sheetView tabSelected="1" workbookViewId="0">
      <selection activeCell="F5" sqref="F5"/>
    </sheetView>
  </sheetViews>
  <sheetFormatPr defaultRowHeight="12.75"/>
  <cols>
    <col min="1" max="4" width="15.7109375" style="53" customWidth="1"/>
    <col min="5" max="11" width="15.7109375" customWidth="1"/>
  </cols>
  <sheetData>
    <row r="1" spans="1:17" s="52" customFormat="1" ht="31.5" customHeight="1">
      <c r="A1" s="68"/>
      <c r="B1" s="68"/>
      <c r="C1" s="68"/>
      <c r="D1" s="68"/>
      <c r="E1" s="68"/>
      <c r="F1"/>
      <c r="G1"/>
      <c r="H1"/>
      <c r="I1"/>
      <c r="J1"/>
      <c r="K1"/>
      <c r="L1"/>
      <c r="M1"/>
      <c r="N1"/>
    </row>
    <row r="2" spans="1:17" s="52" customFormat="1" ht="42" customHeight="1">
      <c r="A2" s="69">
        <v>2024</v>
      </c>
      <c r="B2" s="69"/>
      <c r="C2" s="69"/>
      <c r="D2" s="53"/>
      <c r="E2"/>
      <c r="F2"/>
      <c r="G2"/>
      <c r="H2"/>
    </row>
    <row r="3" spans="1:17" s="52" customFormat="1" ht="30" customHeight="1">
      <c r="A3" s="66" t="s">
        <v>398</v>
      </c>
      <c r="B3" s="67"/>
      <c r="C3" s="51" t="s">
        <v>399</v>
      </c>
      <c r="D3" s="53"/>
      <c r="E3"/>
      <c r="F3"/>
      <c r="G3"/>
      <c r="H3"/>
      <c r="I3"/>
      <c r="J3"/>
      <c r="K3"/>
      <c r="L3"/>
      <c r="M3"/>
      <c r="N3"/>
    </row>
    <row r="4" spans="1:17" s="52" customFormat="1" ht="30" customHeight="1">
      <c r="A4" s="64" t="s">
        <v>400</v>
      </c>
      <c r="B4" s="65"/>
      <c r="C4" s="54"/>
      <c r="D4" s="53"/>
      <c r="E4"/>
      <c r="F4"/>
      <c r="G4"/>
      <c r="H4"/>
      <c r="I4"/>
      <c r="J4"/>
      <c r="K4"/>
      <c r="L4"/>
      <c r="M4"/>
      <c r="N4"/>
      <c r="O4"/>
      <c r="P4"/>
      <c r="Q4"/>
    </row>
    <row r="5" spans="1:17" s="52" customFormat="1" ht="30" customHeight="1">
      <c r="A5" s="64" t="s">
        <v>401</v>
      </c>
      <c r="B5" s="65"/>
      <c r="C5" s="49"/>
      <c r="D5" s="53"/>
      <c r="E5"/>
      <c r="F5"/>
      <c r="G5"/>
      <c r="H5"/>
      <c r="I5"/>
      <c r="J5"/>
      <c r="K5"/>
      <c r="L5"/>
      <c r="M5"/>
      <c r="N5"/>
      <c r="O5"/>
      <c r="P5"/>
      <c r="Q5"/>
    </row>
    <row r="6" spans="1:17" s="52" customFormat="1" ht="30" customHeight="1">
      <c r="A6" s="64" t="s">
        <v>402</v>
      </c>
      <c r="B6" s="65"/>
      <c r="C6" s="49"/>
      <c r="D6" s="53"/>
      <c r="E6"/>
      <c r="F6"/>
      <c r="G6"/>
      <c r="H6"/>
      <c r="I6"/>
      <c r="J6"/>
      <c r="K6"/>
      <c r="L6"/>
      <c r="M6"/>
      <c r="N6"/>
      <c r="O6"/>
      <c r="P6"/>
      <c r="Q6"/>
    </row>
    <row r="7" spans="1:17" s="52" customFormat="1" ht="30" customHeight="1">
      <c r="A7" s="64" t="s">
        <v>403</v>
      </c>
      <c r="B7" s="65"/>
      <c r="C7" s="49"/>
      <c r="D7" s="53"/>
      <c r="E7"/>
      <c r="F7"/>
      <c r="G7"/>
      <c r="H7"/>
      <c r="I7"/>
      <c r="J7"/>
      <c r="K7"/>
      <c r="L7"/>
      <c r="M7"/>
      <c r="N7"/>
      <c r="O7"/>
      <c r="P7"/>
      <c r="Q7"/>
    </row>
    <row r="10" spans="1:17" s="6" customFormat="1" ht="23.1" customHeight="1">
      <c r="A10" s="72" t="s">
        <v>407</v>
      </c>
      <c r="B10" s="72"/>
      <c r="C10" s="72"/>
      <c r="D10" s="72"/>
      <c r="E10"/>
      <c r="F10"/>
      <c r="G10" s="48"/>
      <c r="H10" s="48"/>
      <c r="K10"/>
      <c r="L10"/>
      <c r="M10"/>
      <c r="N10"/>
    </row>
    <row r="11" spans="1:17" s="6" customFormat="1" ht="23.1" customHeight="1">
      <c r="A11" s="70"/>
      <c r="B11" s="70"/>
      <c r="C11" s="70"/>
      <c r="D11" s="55" t="s">
        <v>404</v>
      </c>
      <c r="E11"/>
      <c r="F11"/>
      <c r="G11" s="48"/>
      <c r="H11"/>
      <c r="I11"/>
      <c r="J11"/>
      <c r="K11"/>
      <c r="L11"/>
      <c r="M11"/>
      <c r="N11"/>
    </row>
    <row r="12" spans="1:17" s="6" customFormat="1" ht="23.1" customHeight="1">
      <c r="A12" s="71" t="s">
        <v>405</v>
      </c>
      <c r="B12" s="71"/>
      <c r="C12" s="71"/>
      <c r="D12" s="56"/>
      <c r="E12"/>
      <c r="F12"/>
      <c r="G12" s="48"/>
      <c r="H12" s="48"/>
      <c r="K12"/>
      <c r="L12"/>
      <c r="M12"/>
      <c r="N12"/>
    </row>
    <row r="13" spans="1:17" s="6" customFormat="1" ht="23.1" customHeight="1">
      <c r="A13" s="71" t="s">
        <v>406</v>
      </c>
      <c r="B13" s="71"/>
      <c r="C13" s="71"/>
      <c r="D13" s="56"/>
      <c r="E13"/>
      <c r="F13"/>
      <c r="G13" s="48"/>
      <c r="H13" s="48"/>
      <c r="K13"/>
      <c r="L13"/>
      <c r="M13"/>
      <c r="N13"/>
    </row>
    <row r="15" spans="1:17" s="52" customFormat="1" ht="16.5">
      <c r="A15" s="47" t="s">
        <v>395</v>
      </c>
      <c r="B15" s="53"/>
      <c r="C15" s="53"/>
      <c r="D15" s="57"/>
      <c r="G15" s="50"/>
    </row>
    <row r="16" spans="1:17" s="52" customFormat="1" ht="16.5">
      <c r="A16" s="47" t="s">
        <v>396</v>
      </c>
      <c r="B16" s="53"/>
      <c r="C16" s="53"/>
      <c r="D16" s="57"/>
      <c r="G16" s="50"/>
    </row>
    <row r="17" spans="1:7" s="52" customFormat="1" ht="16.5">
      <c r="A17" s="47" t="s">
        <v>397</v>
      </c>
      <c r="B17" s="53"/>
      <c r="C17" s="53"/>
      <c r="D17" s="57"/>
      <c r="G17" s="50"/>
    </row>
  </sheetData>
  <mergeCells count="11">
    <mergeCell ref="A7:B7"/>
    <mergeCell ref="A11:C11"/>
    <mergeCell ref="A12:C12"/>
    <mergeCell ref="A13:C13"/>
    <mergeCell ref="A10:D10"/>
    <mergeCell ref="A4:B4"/>
    <mergeCell ref="A5:B5"/>
    <mergeCell ref="A6:B6"/>
    <mergeCell ref="A3:B3"/>
    <mergeCell ref="A1:E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ORMAN BÖLGE </vt:lpstr>
      <vt:lpstr>'Faaliyeta-4'!Yazdırma_Alanı</vt:lpstr>
      <vt:lpstr>'ORMAN BÖLGE 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Sezgin AYGÜN</cp:lastModifiedBy>
  <cp:lastPrinted>2021-12-03T11:47:58Z</cp:lastPrinted>
  <dcterms:created xsi:type="dcterms:W3CDTF">2006-07-15T13:30:35Z</dcterms:created>
  <dcterms:modified xsi:type="dcterms:W3CDTF">2024-12-20T07:58:49Z</dcterms:modified>
</cp:coreProperties>
</file>