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DO" sheetId="60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İDO!$A$1:$O$18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<sst xmlns="http://schemas.openxmlformats.org/spreadsheetml/2006/main" count="981" uniqueCount="416">
  <si>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</si>
  <si>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</si>
  <si>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</si>
  <si>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</si>
  <si>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</si>
  <si>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</si>
  <si>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</si>
  <si>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</si>
  <si>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</si>
  <si>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</si>
  <si>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</si>
  <si>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</si>
  <si>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</si>
  <si>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</si>
  <si>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</si>
  <si>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</si>
  <si>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</si>
  <si>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</si>
  <si>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</si>
  <si>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</si>
  <si>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</si>
  <si>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</si>
  <si>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</si>
  <si>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</si>
  <si>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</si>
  <si>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</si>
  <si>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</si>
  <si>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</si>
  <si>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</si>
  <si>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</si>
  <si>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</si>
  <si>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</si>
  <si>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</si>
  <si>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</si>
  <si>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</si>
  <si>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</si>
  <si>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</si>
  <si>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</si>
  <si>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</si>
  <si>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</si>
  <si>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</si>
  <si>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</si>
  <si>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</si>
  <si>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</si>
  <si>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</si>
  <si>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</si>
  <si>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</si>
  <si>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</si>
  <si>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</si>
  <si>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</si>
  <si>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</si>
  <si>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</si>
  <si>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</si>
  <si>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</si>
  <si>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</si>
  <si>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</si>
  <si>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</si>
  <si>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</si>
  <si>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</si>
  <si>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</si>
  <si>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</si>
  <si>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</si>
  <si>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</si>
  <si>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</si>
  <si>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</si>
  <si>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</si>
  <si>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</si>
  <si>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</si>
  <si>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</si>
  <si>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</si>
  <si>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</si>
  <si>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</si>
  <si>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</si>
  <si>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</si>
  <si>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</si>
  <si>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</si>
  <si>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</si>
  <si>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</si>
  <si>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</si>
  <si>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</si>
  <si>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</si>
  <si>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</si>
  <si>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</si>
  <si>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</si>
  <si>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</si>
  <si>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</si>
  <si>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</si>
  <si>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</si>
  <si>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</si>
  <si>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</si>
  <si>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</si>
  <si>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</si>
  <si>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</si>
  <si>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</si>
  <si>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</si>
  <si>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</si>
  <si>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</si>
  <si>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</si>
  <si>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</si>
  <si>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</si>
  <si>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</si>
  <si>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</si>
  <si>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</si>
  <si>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</si>
  <si>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</si>
  <si>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</si>
  <si>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</si>
  <si>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</si>
  <si>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</si>
  <si>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</si>
  <si>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</si>
  <si>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</si>
  <si>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</si>
  <si>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</si>
  <si>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</si>
  <si>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</si>
  <si>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</si>
  <si>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</si>
  <si>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</si>
  <si>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</si>
  <si>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</si>
  <si>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</si>
  <si>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</si>
  <si>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</si>
  <si>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</si>
  <si>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</si>
  <si>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</si>
  <si>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</si>
  <si>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</si>
  <si>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</si>
  <si>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</si>
  <si>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</si>
  <si>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</si>
  <si>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</si>
  <si>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</si>
  <si>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</si>
  <si>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</si>
  <si>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</si>
  <si>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</si>
  <si>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</si>
  <si>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</si>
  <si>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</si>
  <si>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</si>
  <si>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</si>
  <si>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</si>
  <si>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</si>
  <si>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</si>
  <si>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</si>
  <si>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</si>
  <si>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</si>
  <si>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</si>
  <si>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</si>
  <si>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</si>
  <si>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</si>
  <si>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</si>
  <si>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</si>
  <si>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</si>
  <si>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</si>
  <si>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</si>
  <si>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</si>
  <si>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</si>
  <si>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</si>
  <si>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</si>
  <si>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</si>
  <si>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</si>
  <si>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</si>
  <si>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</si>
  <si>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</si>
  <si>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</si>
  <si>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</si>
  <si>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</si>
  <si>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</si>
  <si>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</si>
  <si>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</si>
  <si>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</si>
  <si>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</si>
  <si>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</si>
  <si>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</si>
  <si>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</si>
  <si>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</si>
  <si>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</si>
  <si>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</si>
  <si>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</si>
  <si>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</si>
  <si>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</si>
  <si>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</si>
  <si>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</si>
  <si>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</si>
  <si>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</si>
  <si>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</si>
  <si>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</si>
  <si>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</si>
  <si>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</si>
  <si>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</si>
  <si>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</si>
  <si>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</si>
  <si>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</si>
  <si>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</si>
  <si>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</si>
  <si>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</si>
  <si>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</si>
  <si>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</si>
  <si>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</si>
  <si>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</si>
  <si>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</si>
  <si>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</si>
  <si>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</si>
  <si>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</si>
  <si>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</si>
  <si>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</si>
  <si>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</si>
  <si>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</si>
  <si>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</si>
  <si>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</si>
  <si>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</si>
  <si>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</si>
  <si>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</si>
  <si>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</si>
  <si>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</si>
  <si>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</si>
  <si>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</si>
  <si>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</si>
  <si>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</si>
  <si>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</si>
  <si>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</si>
  <si>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</si>
  <si>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</si>
  <si>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</si>
  <si>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</si>
  <si>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</si>
  <si>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</si>
  <si>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</si>
  <si>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</si>
  <si>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</si>
  <si>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</si>
  <si>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</si>
  <si>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</si>
  <si>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</si>
  <si>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</si>
  <si>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</si>
  <si>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</si>
  <si>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</si>
  <si>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</si>
  <si>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</si>
  <si>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</si>
  <si>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</si>
  <si>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</si>
  <si>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</si>
  <si>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</si>
  <si>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</si>
  <si>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</si>
  <si>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</si>
  <si>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</si>
  <si>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</si>
  <si>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</si>
  <si>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</si>
  <si>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</si>
  <si>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</si>
  <si>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</si>
  <si>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</si>
  <si>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</si>
  <si>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</si>
  <si>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</si>
  <si>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</si>
  <si>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</si>
  <si>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</si>
  <si>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</si>
  <si>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</si>
  <si>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</si>
  <si>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</si>
  <si>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</si>
  <si>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</si>
  <si>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</si>
  <si>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</si>
  <si>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</si>
  <si>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</si>
  <si>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</si>
  <si>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</si>
  <si>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</si>
  <si>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</si>
  <si>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</si>
  <si>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</si>
  <si>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</si>
  <si>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</si>
  <si>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</si>
  <si>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</si>
  <si>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</si>
  <si>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</si>
  <si>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</si>
  <si>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</si>
  <si>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</si>
  <si>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</si>
  <si>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</si>
  <si>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</si>
  <si>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</si>
  <si>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</si>
  <si>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</si>
  <si>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</si>
  <si>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</si>
  <si>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</si>
  <si>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</si>
  <si>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</si>
  <si>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</si>
  <si>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</si>
  <si>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</si>
  <si>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</si>
  <si>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</si>
  <si>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</si>
  <si>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</si>
  <si>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</si>
  <si>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</si>
  <si>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</si>
  <si>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</si>
  <si>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</si>
  <si>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</si>
  <si>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</si>
  <si>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</si>
  <si>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</si>
  <si>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</si>
  <si>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</si>
  <si>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</si>
  <si>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</si>
  <si>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</si>
  <si>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</si>
  <si>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</si>
  <si>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</si>
  <si>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</si>
  <si>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</si>
  <si>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</si>
  <si>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</si>
  <si>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</si>
  <si>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</si>
  <si>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</si>
  <si>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</si>
  <si>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</si>
  <si>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</si>
  <si>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</si>
  <si>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</si>
  <si>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</si>
  <si>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</si>
  <si>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</si>
  <si>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</si>
  <si>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</si>
  <si>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</si>
  <si>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</si>
  <si>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</si>
  <si>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</si>
  <si>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</si>
  <si>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</si>
  <si>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</si>
  <si>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</si>
  <si>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</si>
  <si>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</si>
  <si>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</si>
  <si>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</si>
  <si>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</si>
  <si>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</si>
  <si>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</si>
  <si>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</si>
  <si>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</si>
  <si>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</si>
  <si>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</si>
  <si>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</si>
  <si>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</si>
  <si>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</si>
  <si>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</si>
  <si>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</si>
  <si>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</si>
  <si>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</si>
  <si>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</si>
  <si>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</si>
  <si>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</si>
  <si>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</si>
  <si>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</si>
  <si>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</si>
  <si>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</si>
  <si>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</si>
  <si>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</si>
  <si>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</si>
  <si>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</si>
  <si>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</si>
  <si>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</si>
  <si>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</si>
  <si>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</si>
  <si>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</si>
  <si>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</si>
  <si>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</si>
  <si>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</si>
  <si>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</si>
  <si>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</si>
  <si>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</si>
  <si>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</si>
  <si>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</si>
  <si>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</si>
  <si>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</si>
  <si>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</si>
  <si>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SAYI</t>
  </si>
  <si>
    <t>ADET</t>
  </si>
  <si>
    <t>:</t>
  </si>
  <si>
    <t>TÜR</t>
  </si>
  <si>
    <t xml:space="preserve">Telefon Numarası </t>
  </si>
  <si>
    <t>E- Posta Adresi</t>
  </si>
  <si>
    <t>Hazırlayanın Adı Soyadı</t>
  </si>
  <si>
    <t xml:space="preserve">TÜR </t>
  </si>
  <si>
    <t>DENİZ OTOBÜSÜ</t>
  </si>
  <si>
    <t>HIZLI FERİBOT</t>
  </si>
  <si>
    <t>ARABA VAPURU</t>
  </si>
  <si>
    <t>SEFER SAYISI</t>
  </si>
  <si>
    <t xml:space="preserve">ARAÇ-İSKELE-HAT-TAŞINAN ARAÇ VE YOLCU SAYISI </t>
  </si>
  <si>
    <t>GEMİ SAYISI</t>
  </si>
  <si>
    <t>İSKELE SAYISI</t>
  </si>
  <si>
    <t>HAT SAYISI</t>
  </si>
  <si>
    <t>TAŞINAN ARAÇ (Toplam)</t>
  </si>
  <si>
    <t>YOLCU (Toplam)</t>
  </si>
  <si>
    <t>TAŞINAN YOLCU VE ARAÇ VERİLERİ</t>
  </si>
  <si>
    <t>2024 YIL SONU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</si>
</sst>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7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FF0000"/>
      <name val="Arial Tur"/>
      <charset val="162"/>
    </font>
    <font>
      <b/>
      <sz val="10"/>
      <color rgb="FF0000FF"/>
      <name val="Arial Tur"/>
      <charset val="162"/>
    </font>
    <font>
      <b/>
      <sz val="12"/>
      <color rgb="FF0000FF"/>
      <name val="Arial Tur"/>
      <charset val="162"/>
    </font>
    <font>
      <b/>
      <sz val="16"/>
      <color rgb="FF0000FF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0" borderId="0" xfId="0" applyFont="1"/>
    <xf numFmtId="0" fontId="5" fillId="0" borderId="0" xfId="0" applyFont="1" applyBorder="1"/>
    <xf numFmtId="0" fontId="5" fillId="0" borderId="0" xfId="0" applyFont="1"/>
    <xf numFmtId="0" fontId="0" fillId="0" borderId="0" xfId="0"/>
    <xf numFmtId="0" fontId="5" fillId="0" borderId="0" xfId="0" applyFont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14" fillId="4" borderId="4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6" fillId="4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15" fillId="4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0" t="e">
        <f>VLOOKUP('Faaliyeta-4'!O1,#REF!,2,0)</f>
        <v>#REF!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5" ht="15">
      <c r="A13" s="60" t="e">
        <f>VLOOKUP(O1,#REF!,3,0)</f>
        <v>#REF!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5" ht="15">
      <c r="A14" s="60" t="e">
        <f>VLOOKUP(O1,#REF!,4,0)</f>
        <v>#REF!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1" t="e">
        <f>VLOOKUP('ünvan zarf'!N1,#REF!,2,0)</f>
        <v>#REF!</v>
      </c>
      <c r="G22" s="61"/>
      <c r="H22" s="61"/>
      <c r="I22" s="61"/>
      <c r="J22" s="61"/>
      <c r="K22" s="61"/>
      <c r="L22" s="61"/>
      <c r="M22" s="61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9"/>
  <dimension ref="A1:N18"/>
  <sheetViews>
    <sheetView tabSelected="1" zoomScaleNormal="100" workbookViewId="0">
      <selection activeCell="I10" sqref="I10"/>
    </sheetView>
  </sheetViews>
  <sheetFormatPr defaultRowHeight="12.75"/>
  <cols>
    <col min="14" max="14" width="23.85546875" style="50" customWidth="1"/>
  </cols>
  <sheetData>
    <row r="1" spans="1:14" ht="15.75">
      <c r="A1" s="55" t="s">
        <v>414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45.75" customHeight="1">
      <c r="A2" s="68" t="s">
        <v>403</v>
      </c>
      <c r="B2" s="68"/>
      <c r="C2" s="68"/>
      <c r="D2" s="68" t="s">
        <v>397</v>
      </c>
      <c r="E2" s="68"/>
      <c r="F2" s="68" t="s">
        <v>407</v>
      </c>
      <c r="G2" s="68"/>
      <c r="H2" s="69">
        <v>2022</v>
      </c>
      <c r="I2" s="69"/>
      <c r="J2" s="69"/>
      <c r="K2" s="69">
        <v>2023</v>
      </c>
      <c r="L2" s="69"/>
      <c r="M2" s="69"/>
      <c r="N2" s="54">
        <v>2024</v>
      </c>
    </row>
    <row r="3" spans="1:14" ht="35.1" customHeight="1">
      <c r="A3" s="70" t="s">
        <v>404</v>
      </c>
      <c r="B3" s="70"/>
      <c r="C3" s="70"/>
      <c r="D3" s="67"/>
      <c r="E3" s="67"/>
      <c r="F3" s="67"/>
      <c r="G3" s="67"/>
      <c r="H3" s="67"/>
      <c r="I3" s="67"/>
      <c r="J3" s="67"/>
      <c r="K3" s="67"/>
      <c r="L3" s="67"/>
      <c r="M3" s="67"/>
      <c r="N3" s="53"/>
    </row>
    <row r="4" spans="1:14" ht="35.1" customHeight="1">
      <c r="A4" s="70" t="s">
        <v>405</v>
      </c>
      <c r="B4" s="70"/>
      <c r="C4" s="70"/>
      <c r="D4" s="67"/>
      <c r="E4" s="67"/>
      <c r="F4" s="67"/>
      <c r="G4" s="67"/>
      <c r="H4" s="67"/>
      <c r="I4" s="67"/>
      <c r="J4" s="67"/>
      <c r="K4" s="67"/>
      <c r="L4" s="67"/>
      <c r="M4" s="67"/>
      <c r="N4" s="53"/>
    </row>
    <row r="5" spans="1:14" ht="35.1" customHeight="1">
      <c r="A5" s="70" t="s">
        <v>406</v>
      </c>
      <c r="B5" s="70"/>
      <c r="C5" s="70"/>
      <c r="D5" s="67"/>
      <c r="E5" s="67"/>
      <c r="F5" s="67"/>
      <c r="G5" s="67"/>
      <c r="H5" s="67"/>
      <c r="I5" s="67"/>
      <c r="J5" s="67"/>
      <c r="K5" s="67"/>
      <c r="L5" s="67"/>
      <c r="M5" s="67"/>
      <c r="N5" s="53"/>
    </row>
    <row r="6" spans="1:14" ht="35.1" customHeight="1">
      <c r="A6" s="70" t="s">
        <v>395</v>
      </c>
      <c r="B6" s="70"/>
      <c r="C6" s="70"/>
      <c r="D6" s="67"/>
      <c r="E6" s="67"/>
      <c r="F6" s="67"/>
      <c r="G6" s="67"/>
      <c r="H6" s="67"/>
      <c r="I6" s="67"/>
      <c r="J6" s="67"/>
      <c r="K6" s="67"/>
      <c r="L6" s="67"/>
      <c r="M6" s="67"/>
      <c r="N6" s="53"/>
    </row>
    <row r="7" spans="1:14" s="50" customFormat="1" ht="9" customHeight="1">
      <c r="A7" s="51"/>
      <c r="B7" s="51"/>
      <c r="C7" s="51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5.75">
      <c r="A8" s="47" t="s">
        <v>408</v>
      </c>
    </row>
    <row r="9" spans="1:14" ht="35.1" customHeight="1">
      <c r="A9" s="62" t="s">
        <v>415</v>
      </c>
      <c r="B9" s="62"/>
      <c r="C9" s="62"/>
      <c r="D9" s="62"/>
      <c r="E9" s="62"/>
      <c r="F9" s="62"/>
      <c r="G9" s="62"/>
      <c r="H9" s="62"/>
    </row>
    <row r="10" spans="1:14" ht="35.1" customHeight="1">
      <c r="A10" s="65" t="s">
        <v>399</v>
      </c>
      <c r="B10" s="65"/>
      <c r="C10" s="65"/>
      <c r="D10" s="65"/>
      <c r="E10" s="65" t="s">
        <v>396</v>
      </c>
      <c r="F10" s="65"/>
      <c r="G10" s="65"/>
      <c r="H10" s="65"/>
    </row>
    <row r="11" spans="1:14" ht="35.1" customHeight="1">
      <c r="A11" s="64" t="s">
        <v>409</v>
      </c>
      <c r="B11" s="64"/>
      <c r="C11" s="64"/>
      <c r="D11" s="64"/>
      <c r="E11" s="66"/>
      <c r="F11" s="66"/>
      <c r="G11" s="66"/>
      <c r="H11" s="66"/>
    </row>
    <row r="12" spans="1:14" ht="35.1" customHeight="1">
      <c r="A12" s="64" t="s">
        <v>410</v>
      </c>
      <c r="B12" s="64"/>
      <c r="C12" s="64"/>
      <c r="D12" s="64"/>
      <c r="E12" s="66"/>
      <c r="F12" s="66"/>
      <c r="G12" s="66"/>
      <c r="H12" s="66"/>
    </row>
    <row r="13" spans="1:14" ht="35.1" customHeight="1">
      <c r="A13" s="64" t="s">
        <v>411</v>
      </c>
      <c r="B13" s="64"/>
      <c r="C13" s="64"/>
      <c r="D13" s="64"/>
      <c r="E13" s="66"/>
      <c r="F13" s="66"/>
      <c r="G13" s="66"/>
      <c r="H13" s="66"/>
    </row>
    <row r="14" spans="1:14" ht="35.1" customHeight="1">
      <c r="A14" s="64" t="s">
        <v>412</v>
      </c>
      <c r="B14" s="64"/>
      <c r="C14" s="64"/>
      <c r="D14" s="64"/>
      <c r="E14" s="66"/>
      <c r="F14" s="66"/>
      <c r="G14" s="66"/>
      <c r="H14" s="66"/>
    </row>
    <row r="15" spans="1:14" ht="35.1" customHeight="1">
      <c r="A15" s="64" t="s">
        <v>413</v>
      </c>
      <c r="B15" s="64"/>
      <c r="C15" s="64"/>
      <c r="D15" s="64"/>
      <c r="E15" s="66"/>
      <c r="F15" s="66"/>
      <c r="G15" s="66"/>
      <c r="H15" s="66"/>
    </row>
    <row r="16" spans="1:14">
      <c r="A16" s="48" t="s">
        <v>402</v>
      </c>
      <c r="B16" s="48"/>
      <c r="C16" s="48"/>
      <c r="D16" s="49" t="s">
        <v>398</v>
      </c>
    </row>
    <row r="17" spans="1:4">
      <c r="A17" s="63" t="s">
        <v>400</v>
      </c>
      <c r="B17" s="63"/>
      <c r="C17" s="63"/>
      <c r="D17" s="49" t="s">
        <v>398</v>
      </c>
    </row>
    <row r="18" spans="1:4">
      <c r="A18" s="63" t="s">
        <v>401</v>
      </c>
      <c r="B18" s="63"/>
      <c r="C18" s="63"/>
      <c r="D18" s="49" t="s">
        <v>398</v>
      </c>
    </row>
  </sheetData>
  <mergeCells count="40">
    <mergeCell ref="D2:E2"/>
    <mergeCell ref="D6:E6"/>
    <mergeCell ref="A2:C2"/>
    <mergeCell ref="A3:C3"/>
    <mergeCell ref="A4:C4"/>
    <mergeCell ref="A5:C5"/>
    <mergeCell ref="A6:C6"/>
    <mergeCell ref="D3:E3"/>
    <mergeCell ref="D4:E4"/>
    <mergeCell ref="D5:E5"/>
    <mergeCell ref="K6:M6"/>
    <mergeCell ref="F2:G2"/>
    <mergeCell ref="H2:J2"/>
    <mergeCell ref="K2:M2"/>
    <mergeCell ref="F6:G6"/>
    <mergeCell ref="H3:J3"/>
    <mergeCell ref="H4:J4"/>
    <mergeCell ref="H5:J5"/>
    <mergeCell ref="H6:J6"/>
    <mergeCell ref="F3:G3"/>
    <mergeCell ref="F4:G4"/>
    <mergeCell ref="F5:G5"/>
    <mergeCell ref="K3:M3"/>
    <mergeCell ref="K4:M4"/>
    <mergeCell ref="K5:M5"/>
    <mergeCell ref="A9:H9"/>
    <mergeCell ref="A17:C17"/>
    <mergeCell ref="A18:C18"/>
    <mergeCell ref="A15:D15"/>
    <mergeCell ref="E10:H10"/>
    <mergeCell ref="E11:H11"/>
    <mergeCell ref="E12:H12"/>
    <mergeCell ref="E13:H13"/>
    <mergeCell ref="E14:H14"/>
    <mergeCell ref="E15:H15"/>
    <mergeCell ref="A10:D10"/>
    <mergeCell ref="A11:D11"/>
    <mergeCell ref="A12:D12"/>
    <mergeCell ref="A13:D13"/>
    <mergeCell ref="A14:D14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İDO</vt:lpstr>
      <vt:lpstr>'Faaliyeta-4'!Yazdırma_Alanı</vt:lpstr>
      <vt:lpstr>İDO!Yazdırma_Alanı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2021-12-03T11:47:12Z</cp:lastPrinted>
  <dcterms:created xsi:type="dcterms:W3CDTF">2006-07-15T13:30:35Z</dcterms:created>
  <dcterms:modified xsi:type="dcterms:W3CDTF">2024-12-17T11:12:34Z</dcterms:modified>
</cp:coreProperties>
</file>