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DSİ" sheetId="56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8">DSİ!$A$1:$K$28</definedName>
    <definedName name="_xlnm.Print_Area" localSheetId="1">'Faaliyeta-4'!$A$1:$M$56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<sst xmlns="http://schemas.openxmlformats.org/spreadsheetml/2006/main" count="986" uniqueCount="421">
  <si>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</si>
  <si>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</si>
  <si>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</si>
  <si>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</si>
  <si>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</si>
  <si>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</si>
  <si>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</si>
  <si>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</si>
  <si>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</si>
  <si>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</si>
  <si>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</si>
  <si>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</si>
  <si>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</si>
  <si>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</si>
  <si>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</si>
  <si>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</si>
  <si>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</si>
  <si>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</si>
  <si>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</si>
  <si>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</si>
  <si>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</si>
  <si>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</si>
  <si>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</si>
  <si>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</si>
  <si>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</si>
  <si>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</si>
  <si>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</si>
  <si>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</si>
  <si>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</si>
  <si>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</si>
  <si>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</si>
  <si>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</si>
  <si>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</si>
  <si>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</si>
  <si>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</si>
  <si>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</si>
  <si>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</si>
  <si>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</si>
  <si>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</si>
  <si>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</si>
  <si>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</si>
  <si>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</si>
  <si>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</si>
  <si>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</si>
  <si>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</si>
  <si>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</si>
  <si>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</si>
  <si>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</si>
  <si>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</si>
  <si>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</si>
  <si>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</si>
  <si>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</si>
  <si>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</si>
  <si>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</si>
  <si>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</si>
  <si>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</si>
  <si>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</si>
  <si>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</si>
  <si>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</si>
  <si>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</si>
  <si>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</si>
  <si>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</si>
  <si>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</si>
  <si>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</si>
  <si>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</si>
  <si>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</si>
  <si>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</si>
  <si>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</si>
  <si>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</si>
  <si>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</si>
  <si>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</si>
  <si>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</si>
  <si>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</si>
  <si>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</si>
  <si>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</si>
  <si>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</si>
  <si>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</si>
  <si>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</si>
  <si>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</si>
  <si>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</si>
  <si>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</si>
  <si>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</si>
  <si>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</si>
  <si>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</si>
  <si>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</si>
  <si>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</si>
  <si>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</si>
  <si>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</si>
  <si>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</si>
  <si>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</si>
  <si>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</si>
  <si>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</si>
  <si>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</si>
  <si>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</si>
  <si>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</si>
  <si>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</si>
  <si>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</si>
  <si>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</si>
  <si>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</si>
  <si>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</si>
  <si>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</si>
  <si>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</si>
  <si>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</si>
  <si>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</si>
  <si>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</si>
  <si>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</si>
  <si>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</si>
  <si>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</si>
  <si>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</si>
  <si>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</si>
  <si>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</si>
  <si>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</si>
  <si>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</si>
  <si>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</si>
  <si>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</si>
  <si>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</si>
  <si>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</si>
  <si>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</si>
  <si>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</si>
  <si>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</si>
  <si>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</si>
  <si>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</si>
  <si>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</si>
  <si>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</si>
  <si>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</si>
  <si>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</si>
  <si>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</si>
  <si>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</si>
  <si>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</si>
  <si>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</si>
  <si>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</si>
  <si>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</si>
  <si>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</si>
  <si>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</si>
  <si>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</si>
  <si>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</si>
  <si>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</si>
  <si>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</si>
  <si>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</si>
  <si>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</si>
  <si>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</si>
  <si>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</si>
  <si>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</si>
  <si>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</si>
  <si>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</si>
  <si>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</si>
  <si>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</si>
  <si>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</si>
  <si>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</si>
  <si>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</si>
  <si>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</si>
  <si>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</si>
  <si>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</si>
  <si>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</si>
  <si>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</si>
  <si>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</si>
  <si>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</si>
  <si>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</si>
  <si>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</si>
  <si>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</si>
  <si>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</si>
  <si>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</si>
  <si>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</si>
  <si>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</si>
  <si>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</si>
  <si>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</si>
  <si>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</si>
  <si>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</si>
  <si>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</si>
  <si>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</si>
  <si>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</si>
  <si>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</si>
  <si>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</si>
  <si>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</si>
  <si>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</si>
  <si>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</si>
  <si>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</si>
  <si>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</si>
  <si>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</si>
  <si>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</si>
  <si>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</si>
  <si>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</si>
  <si>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</si>
  <si>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</si>
  <si>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</si>
  <si>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</si>
  <si>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</si>
  <si>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</si>
  <si>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</si>
  <si>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</si>
  <si>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</si>
  <si>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</si>
  <si>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</si>
  <si>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</si>
  <si>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</si>
  <si>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</si>
  <si>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</si>
  <si>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</si>
  <si>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</si>
  <si>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</si>
  <si>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</si>
  <si>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</si>
  <si>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</si>
  <si>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</si>
  <si>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</si>
  <si>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</si>
  <si>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</si>
  <si>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</si>
  <si>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</si>
  <si>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</si>
  <si>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</si>
  <si>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</si>
  <si>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</si>
  <si>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</si>
  <si>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</si>
  <si>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</si>
  <si>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</si>
  <si>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</si>
  <si>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</si>
  <si>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</si>
  <si>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</si>
  <si>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</si>
  <si>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</si>
  <si>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</si>
  <si>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</si>
  <si>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</si>
  <si>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</si>
  <si>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</si>
  <si>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</si>
  <si>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</si>
  <si>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</si>
  <si>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</si>
  <si>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</si>
  <si>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</si>
  <si>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</si>
  <si>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</si>
  <si>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</si>
  <si>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</si>
  <si>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</si>
  <si>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</si>
  <si>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</si>
  <si>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</si>
  <si>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</si>
  <si>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</si>
  <si>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</si>
  <si>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</si>
  <si>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</si>
  <si>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</si>
  <si>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</si>
  <si>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</si>
  <si>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</si>
  <si>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</si>
  <si>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</si>
  <si>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</si>
  <si>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</si>
  <si>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</si>
  <si>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</si>
  <si>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</si>
  <si>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</si>
  <si>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</si>
  <si>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</si>
  <si>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</si>
  <si>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</si>
  <si>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</si>
  <si>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</si>
  <si>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</si>
  <si>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</si>
  <si>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</si>
  <si>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</si>
  <si>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</si>
  <si>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</si>
  <si>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</si>
  <si>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</si>
  <si>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</si>
  <si>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</si>
  <si>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</si>
  <si>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</si>
  <si>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</si>
  <si>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</si>
  <si>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</si>
  <si>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</si>
  <si>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</si>
  <si>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</si>
  <si>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</si>
  <si>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</si>
  <si>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</si>
  <si>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</si>
  <si>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</si>
  <si>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</si>
  <si>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</si>
  <si>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</si>
  <si>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</si>
  <si>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</si>
  <si>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</si>
  <si>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</si>
  <si>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</si>
  <si>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</si>
  <si>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</si>
  <si>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</si>
  <si>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</si>
  <si>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</si>
  <si>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</si>
  <si>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</si>
  <si>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</si>
  <si>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</si>
  <si>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</si>
  <si>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</si>
  <si>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</si>
  <si>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</si>
  <si>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</si>
  <si>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</si>
  <si>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</si>
  <si>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</si>
  <si>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</si>
  <si>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</si>
  <si>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</si>
  <si>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</si>
  <si>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</si>
  <si>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</si>
  <si>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</si>
  <si>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</si>
  <si>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</si>
  <si>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</si>
  <si>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</si>
  <si>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</si>
  <si>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</si>
  <si>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</si>
  <si>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</si>
  <si>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</si>
  <si>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</si>
  <si>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</si>
  <si>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</si>
  <si>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</si>
  <si>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</si>
  <si>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</si>
  <si>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</si>
  <si>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</si>
  <si>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</si>
  <si>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</si>
  <si>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</si>
  <si>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</si>
  <si>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</si>
  <si>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</si>
  <si>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</si>
  <si>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</si>
  <si>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</si>
  <si>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</si>
  <si>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</si>
  <si>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</si>
  <si>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</si>
  <si>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</si>
  <si>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</si>
  <si>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</si>
  <si>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</si>
  <si>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</si>
  <si>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</si>
  <si>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</si>
  <si>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</si>
  <si>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</si>
  <si>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</si>
  <si>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</si>
  <si>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</si>
  <si>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</si>
  <si>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</si>
  <si>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</si>
  <si>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</si>
  <si>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</si>
  <si>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</si>
  <si>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</si>
  <si>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</si>
  <si>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</si>
  <si>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</si>
  <si>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</si>
  <si>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</si>
  <si>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</si>
  <si>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</si>
  <si>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</si>
  <si>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</si>
  <si>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</si>
  <si>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</si>
  <si>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</si>
  <si>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</si>
  <si>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</si>
  <si>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</si>
  <si>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</si>
  <si>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</si>
  <si>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</si>
  <si>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</si>
  <si>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</si>
  <si>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</si>
  <si>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</si>
  <si>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</si>
  <si>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</si>
  <si>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</si>
  <si>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</si>
  <si>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GENEL TOPLAM</t>
  </si>
  <si>
    <t>:</t>
  </si>
  <si>
    <t xml:space="preserve">Telefon Numarası </t>
  </si>
  <si>
    <t>E- Posta Adresi</t>
  </si>
  <si>
    <t>Hazırlayanın Adı Soyadı</t>
  </si>
  <si>
    <t>TESİSİN ADI</t>
  </si>
  <si>
    <t>ELMALI I VE II BARAJLARI</t>
  </si>
  <si>
    <t>TERKOS BARAJI</t>
  </si>
  <si>
    <t>ALİBEYKÖY BARAJI</t>
  </si>
  <si>
    <t>ÖMERLİ BARAJI</t>
  </si>
  <si>
    <t>DARLIK BARAJI</t>
  </si>
  <si>
    <t>BÜYÜKÇEKMECE BARAJI</t>
  </si>
  <si>
    <t>YEŞİLVADİ REGÜLATÖRÜ</t>
  </si>
  <si>
    <t>ISTRANCALAR (DÜZDERE, KUZULUDERE, 
BÜYÜKDERE, SULTANBAHÇEDERE, ELMALIDERE)</t>
  </si>
  <si>
    <t>HİZMETE GİRİŞ YILI</t>
  </si>
  <si>
    <t>VERİM (MİLYON M³/YIL)</t>
  </si>
  <si>
    <t>ŞİLE KESON KUYULARI</t>
  </si>
  <si>
    <t>KAZANDERE BARAJI</t>
  </si>
  <si>
    <t>SAZLIDERE BARAJI</t>
  </si>
  <si>
    <t>PABUÇDERE BARAJI</t>
  </si>
  <si>
    <t>YEŞİLÇAY REGÜLATÖRÜ</t>
  </si>
  <si>
    <t>MELEN REGÜLATÖRÜ (1. KISIM)</t>
  </si>
  <si>
    <t>MELEN REGÜLATÖRÜ (2. KISIM)</t>
  </si>
  <si>
    <t>BENTLER</t>
  </si>
  <si>
    <t>1620-1839</t>
  </si>
  <si>
    <t>BARAJLAR VE SU KAYNAKLARI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</si>
</sst>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FF"/>
      <name val="Arial Tur"/>
      <charset val="162"/>
    </font>
    <font>
      <b/>
      <sz val="18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5" fillId="0" borderId="0" xfId="0" applyFont="1"/>
    <xf numFmtId="3" fontId="0" fillId="0" borderId="13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13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4" t="e">
        <f>VLOOKUP('Faaliyeta-4'!O1,#REF!,2,0)</f>
        <v>#REF!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5" ht="15">
      <c r="A13" s="54" t="e">
        <f>VLOOKUP(O1,#REF!,3,0)</f>
        <v>#REF!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5" ht="15">
      <c r="A14" s="54" t="e">
        <f>VLOOKUP(O1,#REF!,4,0)</f>
        <v>#REF!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5" t="e">
        <f>VLOOKUP('ünvan zarf'!N1,#REF!,2,0)</f>
        <v>#REF!</v>
      </c>
      <c r="G22" s="55"/>
      <c r="H22" s="55"/>
      <c r="I22" s="55"/>
      <c r="J22" s="55"/>
      <c r="K22" s="55"/>
      <c r="L22" s="55"/>
      <c r="M22" s="55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3" t="s">
        <v>84</v>
      </c>
      <c r="C1" s="53"/>
      <c r="D1" s="53"/>
      <c r="E1" s="53"/>
      <c r="F1" s="53"/>
      <c r="G1" s="53"/>
    </row>
    <row r="2" spans="1:249" ht="13.5" thickBot="1"/>
    <row r="3" spans="1:249" ht="24" customHeight="1" thickBot="1">
      <c r="B3" s="50" t="s">
        <v>75</v>
      </c>
      <c r="C3" s="51"/>
      <c r="D3" s="51"/>
      <c r="E3" s="51"/>
      <c r="F3" s="51"/>
      <c r="G3" s="5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O23"/>
  <sheetViews>
    <sheetView tabSelected="1" workbookViewId="0">
      <selection activeCell="I4" sqref="I4:K4"/>
    </sheetView>
  </sheetViews>
  <sheetFormatPr defaultRowHeight="12.75"/>
  <sheetData>
    <row r="1" spans="1:15" ht="35.1" customHeight="1">
      <c r="A1" s="70" t="s">
        <v>420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5" s="49" customFormat="1" ht="35.1" customHeight="1">
      <c r="A2" s="69" t="s">
        <v>400</v>
      </c>
      <c r="B2" s="69"/>
      <c r="C2" s="69"/>
      <c r="D2" s="69"/>
      <c r="E2" s="69"/>
      <c r="F2" s="69" t="s">
        <v>409</v>
      </c>
      <c r="G2" s="69"/>
      <c r="H2" s="69"/>
      <c r="I2" s="69" t="s">
        <v>410</v>
      </c>
      <c r="J2" s="69"/>
      <c r="K2" s="69"/>
      <c r="L2"/>
      <c r="M2"/>
      <c r="N2"/>
      <c r="O2"/>
    </row>
    <row r="3" spans="1:15" ht="35.1" customHeight="1">
      <c r="A3" s="63" t="s">
        <v>401</v>
      </c>
      <c r="B3" s="63"/>
      <c r="C3" s="63"/>
      <c r="D3" s="63"/>
      <c r="E3" s="63"/>
      <c r="F3" s="66">
        <v>1955</v>
      </c>
      <c r="G3" s="67"/>
      <c r="H3" s="68"/>
      <c r="I3" s="65"/>
      <c r="J3" s="65"/>
      <c r="K3" s="65"/>
    </row>
    <row r="4" spans="1:15" ht="35.1" customHeight="1">
      <c r="A4" s="63" t="s">
        <v>402</v>
      </c>
      <c r="B4" s="63"/>
      <c r="C4" s="63"/>
      <c r="D4" s="63"/>
      <c r="E4" s="63"/>
      <c r="F4" s="66">
        <v>1971</v>
      </c>
      <c r="G4" s="67"/>
      <c r="H4" s="68"/>
      <c r="I4" s="65"/>
      <c r="J4" s="65"/>
      <c r="K4" s="65"/>
    </row>
    <row r="5" spans="1:15" ht="35.1" customHeight="1">
      <c r="A5" s="63" t="s">
        <v>403</v>
      </c>
      <c r="B5" s="63"/>
      <c r="C5" s="63"/>
      <c r="D5" s="63"/>
      <c r="E5" s="63"/>
      <c r="F5" s="66">
        <v>1972</v>
      </c>
      <c r="G5" s="67"/>
      <c r="H5" s="68"/>
      <c r="I5" s="65"/>
      <c r="J5" s="65"/>
      <c r="K5" s="65"/>
    </row>
    <row r="6" spans="1:15" ht="35.1" customHeight="1">
      <c r="A6" s="63" t="s">
        <v>404</v>
      </c>
      <c r="B6" s="63"/>
      <c r="C6" s="63"/>
      <c r="D6" s="63"/>
      <c r="E6" s="63"/>
      <c r="F6" s="66">
        <v>1972</v>
      </c>
      <c r="G6" s="67"/>
      <c r="H6" s="68"/>
      <c r="I6" s="65"/>
      <c r="J6" s="65"/>
      <c r="K6" s="65"/>
    </row>
    <row r="7" spans="1:15" ht="35.1" customHeight="1">
      <c r="A7" s="63" t="s">
        <v>405</v>
      </c>
      <c r="B7" s="63"/>
      <c r="C7" s="63"/>
      <c r="D7" s="63"/>
      <c r="E7" s="63"/>
      <c r="F7" s="66">
        <v>1989</v>
      </c>
      <c r="G7" s="67"/>
      <c r="H7" s="68"/>
      <c r="I7" s="65"/>
      <c r="J7" s="65"/>
      <c r="K7" s="65"/>
    </row>
    <row r="8" spans="1:15" ht="35.1" customHeight="1">
      <c r="A8" s="63" t="s">
        <v>406</v>
      </c>
      <c r="B8" s="63"/>
      <c r="C8" s="63"/>
      <c r="D8" s="63"/>
      <c r="E8" s="63"/>
      <c r="F8" s="66">
        <v>1989</v>
      </c>
      <c r="G8" s="67"/>
      <c r="H8" s="68"/>
      <c r="I8" s="65"/>
      <c r="J8" s="65"/>
      <c r="K8" s="65"/>
    </row>
    <row r="9" spans="1:15" ht="35.1" customHeight="1">
      <c r="A9" s="63" t="s">
        <v>407</v>
      </c>
      <c r="B9" s="63"/>
      <c r="C9" s="63"/>
      <c r="D9" s="63"/>
      <c r="E9" s="63"/>
      <c r="F9" s="66">
        <v>1992</v>
      </c>
      <c r="G9" s="67"/>
      <c r="H9" s="68"/>
      <c r="I9" s="65"/>
      <c r="J9" s="65"/>
      <c r="K9" s="65"/>
    </row>
    <row r="10" spans="1:15" ht="35.1" customHeight="1">
      <c r="A10" s="64" t="s">
        <v>408</v>
      </c>
      <c r="B10" s="64"/>
      <c r="C10" s="64"/>
      <c r="D10" s="64"/>
      <c r="E10" s="64"/>
      <c r="F10" s="66">
        <v>1997</v>
      </c>
      <c r="G10" s="67"/>
      <c r="H10" s="68"/>
      <c r="I10" s="65"/>
      <c r="J10" s="65"/>
      <c r="K10" s="65"/>
    </row>
    <row r="11" spans="1:15" ht="35.1" customHeight="1">
      <c r="A11" s="63" t="s">
        <v>411</v>
      </c>
      <c r="B11" s="63"/>
      <c r="C11" s="63"/>
      <c r="D11" s="63"/>
      <c r="E11" s="63"/>
      <c r="F11" s="66">
        <v>1996</v>
      </c>
      <c r="G11" s="67"/>
      <c r="H11" s="68"/>
      <c r="I11" s="77"/>
      <c r="J11" s="78"/>
      <c r="K11" s="79"/>
    </row>
    <row r="12" spans="1:15" ht="35.1" customHeight="1">
      <c r="A12" s="63" t="s">
        <v>412</v>
      </c>
      <c r="B12" s="63"/>
      <c r="C12" s="63"/>
      <c r="D12" s="63"/>
      <c r="E12" s="63"/>
      <c r="F12" s="66">
        <v>1997</v>
      </c>
      <c r="G12" s="67"/>
      <c r="H12" s="68"/>
      <c r="I12" s="77"/>
      <c r="J12" s="78"/>
      <c r="K12" s="79"/>
    </row>
    <row r="13" spans="1:15" ht="35.1" customHeight="1">
      <c r="A13" s="63" t="s">
        <v>413</v>
      </c>
      <c r="B13" s="63"/>
      <c r="C13" s="63"/>
      <c r="D13" s="63"/>
      <c r="E13" s="63"/>
      <c r="F13" s="66">
        <v>1998</v>
      </c>
      <c r="G13" s="67"/>
      <c r="H13" s="68"/>
      <c r="I13" s="77"/>
      <c r="J13" s="78"/>
      <c r="K13" s="79"/>
    </row>
    <row r="14" spans="1:15" ht="35.1" customHeight="1">
      <c r="A14" s="63" t="s">
        <v>414</v>
      </c>
      <c r="B14" s="63"/>
      <c r="C14" s="63"/>
      <c r="D14" s="63"/>
      <c r="E14" s="63"/>
      <c r="F14" s="66">
        <v>2000</v>
      </c>
      <c r="G14" s="67"/>
      <c r="H14" s="68"/>
      <c r="I14" s="77"/>
      <c r="J14" s="78"/>
      <c r="K14" s="79"/>
    </row>
    <row r="15" spans="1:15" ht="35.1" customHeight="1">
      <c r="A15" s="63" t="s">
        <v>415</v>
      </c>
      <c r="B15" s="63"/>
      <c r="C15" s="63"/>
      <c r="D15" s="63"/>
      <c r="E15" s="63"/>
      <c r="F15" s="66">
        <v>2004</v>
      </c>
      <c r="G15" s="67"/>
      <c r="H15" s="68"/>
      <c r="I15" s="77"/>
      <c r="J15" s="78"/>
      <c r="K15" s="79"/>
    </row>
    <row r="16" spans="1:15" ht="35.1" customHeight="1">
      <c r="A16" s="63" t="s">
        <v>416</v>
      </c>
      <c r="B16" s="63"/>
      <c r="C16" s="63"/>
      <c r="D16" s="63"/>
      <c r="E16" s="63"/>
      <c r="F16" s="66">
        <v>2004</v>
      </c>
      <c r="G16" s="67"/>
      <c r="H16" s="68"/>
      <c r="I16" s="77"/>
      <c r="J16" s="78"/>
      <c r="K16" s="79"/>
    </row>
    <row r="17" spans="1:11" ht="35.1" customHeight="1">
      <c r="A17" s="63" t="s">
        <v>417</v>
      </c>
      <c r="B17" s="63"/>
      <c r="C17" s="63"/>
      <c r="D17" s="63"/>
      <c r="E17" s="63"/>
      <c r="F17" s="66">
        <v>2014</v>
      </c>
      <c r="G17" s="67"/>
      <c r="H17" s="68"/>
      <c r="I17" s="77"/>
      <c r="J17" s="78"/>
      <c r="K17" s="79"/>
    </row>
    <row r="18" spans="1:11" s="49" customFormat="1" ht="35.1" customHeight="1">
      <c r="A18" s="60" t="s">
        <v>418</v>
      </c>
      <c r="B18" s="61"/>
      <c r="C18" s="61"/>
      <c r="D18" s="61"/>
      <c r="E18" s="62"/>
      <c r="F18" s="56" t="s">
        <v>419</v>
      </c>
      <c r="G18" s="56"/>
      <c r="H18" s="56"/>
      <c r="I18" s="57"/>
      <c r="J18" s="58"/>
      <c r="K18" s="59"/>
    </row>
    <row r="19" spans="1:11" ht="35.1" customHeight="1">
      <c r="A19" s="73" t="s">
        <v>395</v>
      </c>
      <c r="B19" s="74"/>
      <c r="C19" s="74"/>
      <c r="D19" s="74"/>
      <c r="E19" s="74"/>
      <c r="F19" s="74"/>
      <c r="G19" s="74"/>
      <c r="H19" s="75"/>
      <c r="I19" s="80"/>
      <c r="J19" s="74"/>
      <c r="K19" s="75"/>
    </row>
    <row r="21" spans="1:11">
      <c r="A21" s="47" t="s">
        <v>399</v>
      </c>
      <c r="B21" s="47"/>
      <c r="C21" s="47"/>
      <c r="D21" s="48" t="s">
        <v>396</v>
      </c>
    </row>
    <row r="22" spans="1:11">
      <c r="A22" s="76" t="s">
        <v>397</v>
      </c>
      <c r="B22" s="76"/>
      <c r="C22" s="76"/>
      <c r="D22" s="48" t="s">
        <v>396</v>
      </c>
    </row>
    <row r="23" spans="1:11">
      <c r="A23" s="76" t="s">
        <v>398</v>
      </c>
      <c r="B23" s="76"/>
      <c r="C23" s="76"/>
      <c r="D23" s="48" t="s">
        <v>396</v>
      </c>
    </row>
  </sheetData>
  <mergeCells count="56">
    <mergeCell ref="A1:K1"/>
    <mergeCell ref="A19:H19"/>
    <mergeCell ref="A22:C22"/>
    <mergeCell ref="A23:C23"/>
    <mergeCell ref="I17:K17"/>
    <mergeCell ref="I19:K19"/>
    <mergeCell ref="F16:H16"/>
    <mergeCell ref="F17:H17"/>
    <mergeCell ref="I11:K11"/>
    <mergeCell ref="I12:K12"/>
    <mergeCell ref="I13:K13"/>
    <mergeCell ref="I14:K14"/>
    <mergeCell ref="I15:K15"/>
    <mergeCell ref="I16:K16"/>
    <mergeCell ref="A16:E16"/>
    <mergeCell ref="A17:E17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I3:K3"/>
    <mergeCell ref="I4:K4"/>
    <mergeCell ref="I5:K5"/>
    <mergeCell ref="I6:K6"/>
    <mergeCell ref="I7:K7"/>
    <mergeCell ref="I2:K2"/>
    <mergeCell ref="F3:H3"/>
    <mergeCell ref="F4:H4"/>
    <mergeCell ref="F5:H5"/>
    <mergeCell ref="F2:H2"/>
    <mergeCell ref="A2:E2"/>
    <mergeCell ref="A3:E3"/>
    <mergeCell ref="A4:E4"/>
    <mergeCell ref="A5:E5"/>
    <mergeCell ref="A6:E6"/>
    <mergeCell ref="F18:H18"/>
    <mergeCell ref="I18:K18"/>
    <mergeCell ref="A18:E18"/>
    <mergeCell ref="A7:E7"/>
    <mergeCell ref="A8:E8"/>
    <mergeCell ref="A9:E9"/>
    <mergeCell ref="A10:E10"/>
    <mergeCell ref="I8:K8"/>
    <mergeCell ref="I9:K9"/>
    <mergeCell ref="A15:E15"/>
    <mergeCell ref="I10:K10"/>
    <mergeCell ref="A11:E11"/>
    <mergeCell ref="A12:E12"/>
    <mergeCell ref="A13:E13"/>
    <mergeCell ref="A14:E14"/>
    <mergeCell ref="F10:H10"/>
  </mergeCells>
  <pageMargins left="0.25" right="0.25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DSİ</vt:lpstr>
      <vt:lpstr>DSİ!Yazdırma_Alanı</vt:lpstr>
      <vt:lpstr>'Faaliyeta-4'!Yazdırma_Alanı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2021-12-03T11:29:15Z</cp:lastPrinted>
  <dcterms:created xsi:type="dcterms:W3CDTF">2006-07-15T13:30:35Z</dcterms:created>
  <dcterms:modified xsi:type="dcterms:W3CDTF">2024-12-20T08:00:13Z</dcterms:modified>
</cp:coreProperties>
</file>