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BİLİM SANAYİ" sheetId="49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8">'BİLİM SANAYİ'!$A$1:$S$37</definedName>
    <definedName name="_xlnm.Print_Area" localSheetId="1">'Faaliyeta-4'!$A$1:$M$56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<sst xmlns="http://schemas.openxmlformats.org/spreadsheetml/2006/main" count="1019" uniqueCount="445">
  <si>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</si>
  <si>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</si>
  <si>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</si>
  <si>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</si>
  <si>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</si>
  <si>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</si>
  <si>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</si>
  <si>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</si>
  <si>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</si>
  <si>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</si>
  <si>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</si>
  <si>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</si>
  <si>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</si>
  <si>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</si>
  <si>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</si>
  <si>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</si>
  <si>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</si>
  <si>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</si>
  <si>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</si>
  <si>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</si>
  <si>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</si>
  <si>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</si>
  <si>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</si>
  <si>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</si>
  <si>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</si>
  <si>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</si>
  <si>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</si>
  <si>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</si>
  <si>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</si>
  <si>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</si>
  <si>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</si>
  <si>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</si>
  <si>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</si>
  <si>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</si>
  <si>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</si>
  <si>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</si>
  <si>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</si>
  <si>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</si>
  <si>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</si>
  <si>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</si>
  <si>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</si>
  <si>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</si>
  <si>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</si>
  <si>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</si>
  <si>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</si>
  <si>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</si>
  <si>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</si>
  <si>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</si>
  <si>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</si>
  <si>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</si>
  <si>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</si>
  <si>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</si>
  <si>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</si>
  <si>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</si>
  <si>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</si>
  <si>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</si>
  <si>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</si>
  <si>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</si>
  <si>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</si>
  <si>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</si>
  <si>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</si>
  <si>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</si>
  <si>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</si>
  <si>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</si>
  <si>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</si>
  <si>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</si>
  <si>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</si>
  <si>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</si>
  <si>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</si>
  <si>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</si>
  <si>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</si>
  <si>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</si>
  <si>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</si>
  <si>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</si>
  <si>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</si>
  <si>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</si>
  <si>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</si>
  <si>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</si>
  <si>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</si>
  <si>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</si>
  <si>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</si>
  <si>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</si>
  <si>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</si>
  <si>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</si>
  <si>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</si>
  <si>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</si>
  <si>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</si>
  <si>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</si>
  <si>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</si>
  <si>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</si>
  <si>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</si>
  <si>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</si>
  <si>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</si>
  <si>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</si>
  <si>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</si>
  <si>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</si>
  <si>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</si>
  <si>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</si>
  <si>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</si>
  <si>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</si>
  <si>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</si>
  <si>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</si>
  <si>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</si>
  <si>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</si>
  <si>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</si>
  <si>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</si>
  <si>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</si>
  <si>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</si>
  <si>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</si>
  <si>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</si>
  <si>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</si>
  <si>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</si>
  <si>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</si>
  <si>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</si>
  <si>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</si>
  <si>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</si>
  <si>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</si>
  <si>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</si>
  <si>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</si>
  <si>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</si>
  <si>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</si>
  <si>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</si>
  <si>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</si>
  <si>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</si>
  <si>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</si>
  <si>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</si>
  <si>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</si>
  <si>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</si>
  <si>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</si>
  <si>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</si>
  <si>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</si>
  <si>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</si>
  <si>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</si>
  <si>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</si>
  <si>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</si>
  <si>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</si>
  <si>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</si>
  <si>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</si>
  <si>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</si>
  <si>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</si>
  <si>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</si>
  <si>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</si>
  <si>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</si>
  <si>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</si>
  <si>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</si>
  <si>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</si>
  <si>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</si>
  <si>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</si>
  <si>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</si>
  <si>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</si>
  <si>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</si>
  <si>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</si>
  <si>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</si>
  <si>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</si>
  <si>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</si>
  <si>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</si>
  <si>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</si>
  <si>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</si>
  <si>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</si>
  <si>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</si>
  <si>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</si>
  <si>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</si>
  <si>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</si>
  <si>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</si>
  <si>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</si>
  <si>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</si>
  <si>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</si>
  <si>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</si>
  <si>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</si>
  <si>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</si>
  <si>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</si>
  <si>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</si>
  <si>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</si>
  <si>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</si>
  <si>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</si>
  <si>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</si>
  <si>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</si>
  <si>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</si>
  <si>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</si>
  <si>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</si>
  <si>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</si>
  <si>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</si>
  <si>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</si>
  <si>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</si>
  <si>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</si>
  <si>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</si>
  <si>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</si>
  <si>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</si>
  <si>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</si>
  <si>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</si>
  <si>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</si>
  <si>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</si>
  <si>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</si>
  <si>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</si>
  <si>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</si>
  <si>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</si>
  <si>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</si>
  <si>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</si>
  <si>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</si>
  <si>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</si>
  <si>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</si>
  <si>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</si>
  <si>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</si>
  <si>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</si>
  <si>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</si>
  <si>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</si>
  <si>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</si>
  <si>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</si>
  <si>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</si>
  <si>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</si>
  <si>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</si>
  <si>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</si>
  <si>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</si>
  <si>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</si>
  <si>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</si>
  <si>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</si>
  <si>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</si>
  <si>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</si>
  <si>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</si>
  <si>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</si>
  <si>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</si>
  <si>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</si>
  <si>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</si>
  <si>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</si>
  <si>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</si>
  <si>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</si>
  <si>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</si>
  <si>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</si>
  <si>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</si>
  <si>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</si>
  <si>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</si>
  <si>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</si>
  <si>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</si>
  <si>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</si>
  <si>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</si>
  <si>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</si>
  <si>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</si>
  <si>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</si>
  <si>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</si>
  <si>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</si>
  <si>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</si>
  <si>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</si>
  <si>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</si>
  <si>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</si>
  <si>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</si>
  <si>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</si>
  <si>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</si>
  <si>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</si>
  <si>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</si>
  <si>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</si>
  <si>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</si>
  <si>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</si>
  <si>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</si>
  <si>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</si>
  <si>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</si>
  <si>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</si>
  <si>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</si>
  <si>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</si>
  <si>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</si>
  <si>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</si>
  <si>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</si>
  <si>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</si>
  <si>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</si>
  <si>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</si>
  <si>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</si>
  <si>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</si>
  <si>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</si>
  <si>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</si>
  <si>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</si>
  <si>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</si>
  <si>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</si>
  <si>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</si>
  <si>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</si>
  <si>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</si>
  <si>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</si>
  <si>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</si>
  <si>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</si>
  <si>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</si>
  <si>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</si>
  <si>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</si>
  <si>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</si>
  <si>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</si>
  <si>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</si>
  <si>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</si>
  <si>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</si>
  <si>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</si>
  <si>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</si>
  <si>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</si>
  <si>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</si>
  <si>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</si>
  <si>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</si>
  <si>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</si>
  <si>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</si>
  <si>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</si>
  <si>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</si>
  <si>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</si>
  <si>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</si>
  <si>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</si>
  <si>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</si>
  <si>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</si>
  <si>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</si>
  <si>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</si>
  <si>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</si>
  <si>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</si>
  <si>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</si>
  <si>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</si>
  <si>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</si>
  <si>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</si>
  <si>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</si>
  <si>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</si>
  <si>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</si>
  <si>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</si>
  <si>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</si>
  <si>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</si>
  <si>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</si>
  <si>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</si>
  <si>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</si>
  <si>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</si>
  <si>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</si>
  <si>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</si>
  <si>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</si>
  <si>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</si>
  <si>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</si>
  <si>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</si>
  <si>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</si>
  <si>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</si>
  <si>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</si>
  <si>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</si>
  <si>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</si>
  <si>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</si>
  <si>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</si>
  <si>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</si>
  <si>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</si>
  <si>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</si>
  <si>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</si>
  <si>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</si>
  <si>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</si>
  <si>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</si>
  <si>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</si>
  <si>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</si>
  <si>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</si>
  <si>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</si>
  <si>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</si>
  <si>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</si>
  <si>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</si>
  <si>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</si>
  <si>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</si>
  <si>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</si>
  <si>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</si>
  <si>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</si>
  <si>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</si>
  <si>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</si>
  <si>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</si>
  <si>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</si>
  <si>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</si>
  <si>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</si>
  <si>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</si>
  <si>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</si>
  <si>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</si>
  <si>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</si>
  <si>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</si>
  <si>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</si>
  <si>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</si>
  <si>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</si>
  <si>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</si>
  <si>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</si>
  <si>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</si>
  <si>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</si>
  <si>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</si>
  <si>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</si>
  <si>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</si>
  <si>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</si>
  <si>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</si>
  <si>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</si>
  <si>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</si>
  <si>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</si>
  <si>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</si>
  <si>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</si>
  <si>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</si>
  <si>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</si>
  <si>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</si>
  <si>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</si>
  <si>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</si>
  <si>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</si>
  <si>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</si>
  <si>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</si>
  <si>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</si>
  <si>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</si>
  <si>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</si>
  <si>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</si>
  <si>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</si>
  <si>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</si>
  <si>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</si>
  <si>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</si>
  <si>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</si>
  <si>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</si>
  <si>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 xml:space="preserve">SAYI </t>
  </si>
  <si>
    <t>BEYLİKDÜZÜ</t>
  </si>
  <si>
    <t>:</t>
  </si>
  <si>
    <t xml:space="preserve">Telefon Numarası </t>
  </si>
  <si>
    <t>E- Posta Adresi</t>
  </si>
  <si>
    <t>SANAYİ KURULUŞU</t>
  </si>
  <si>
    <t>ORGANİZE SANAYİ BÖLGESİ</t>
  </si>
  <si>
    <t>KÜÇÜK SANAYİ SİTESİ</t>
  </si>
  <si>
    <t>İSO UYESİ SANAYİ KURULUŞU</t>
  </si>
  <si>
    <t>ÇALIŞAN</t>
  </si>
  <si>
    <t>ADI</t>
  </si>
  <si>
    <t>DUDULLU</t>
  </si>
  <si>
    <t>İKİTELLİ</t>
  </si>
  <si>
    <t>TUZLA ORG. SAN.</t>
  </si>
  <si>
    <t>BİRLİK</t>
  </si>
  <si>
    <t>ANADOLU YAKASI</t>
  </si>
  <si>
    <t xml:space="preserve">KİMYA SANAYİ </t>
  </si>
  <si>
    <t xml:space="preserve">DERİ SANAYİ </t>
  </si>
  <si>
    <t>S.N.</t>
  </si>
  <si>
    <t xml:space="preserve">YERİ </t>
  </si>
  <si>
    <t>KURULUŞ YILI</t>
  </si>
  <si>
    <t>ALAN (m²)</t>
  </si>
  <si>
    <t>ÇALIŞAN SAYISI</t>
  </si>
  <si>
    <t>FAAL FİRMA
 SAYISI</t>
  </si>
  <si>
    <t>İMES KSS.</t>
  </si>
  <si>
    <t>MODOKO KSS.</t>
  </si>
  <si>
    <t>KADOSAN OTO SAN.  KSS.</t>
  </si>
  <si>
    <t>OTO TAMİRCİLERİ VB. KSS</t>
  </si>
  <si>
    <t>BİRLİK KSS.</t>
  </si>
  <si>
    <t>EVREN OTO KSS.</t>
  </si>
  <si>
    <t>SİLİVRİ KSS.</t>
  </si>
  <si>
    <t>DOĞU KSS.</t>
  </si>
  <si>
    <t>ŞİLE KSS.</t>
  </si>
  <si>
    <t>Teknoloji Geliştirme Bölgesi Sayısı</t>
  </si>
  <si>
    <t>Ar-Ge Merkezi Sayısı</t>
  </si>
  <si>
    <t xml:space="preserve">Tasarım Merkezi Sayısı </t>
  </si>
  <si>
    <t>Teknoloji Transfer Ofisi Sayısı</t>
  </si>
  <si>
    <t xml:space="preserve">Teknolojik Ürün Yatırım Destek Programı </t>
  </si>
  <si>
    <t xml:space="preserve">Teknolojik Ürün Deneyim Belgesi </t>
  </si>
  <si>
    <t>Toplam Ar-Ge harcaması (Milyar TL)</t>
  </si>
  <si>
    <t>Ar-Ge Yoğunluğu (Ar-Ge Harcaması / GSYH)</t>
  </si>
  <si>
    <t>Ar-Ge İnsan Kaynağı</t>
  </si>
  <si>
    <t>FİRMA SAYISI</t>
  </si>
  <si>
    <t xml:space="preserve">Hazırlayanın Adı Soyad ve Unvanı </t>
  </si>
  <si>
    <t xml:space="preserve">2024 ARALIK AYI  İLDE BULUNAN 
TEKNOKENTLERİN ADI </t>
  </si>
  <si>
    <t xml:space="preserve">İSTANBUL KÜÇÜK SANAYİ SİTELERİ (2024 ARALIK) </t>
  </si>
  <si>
    <t>İSTANBUL ORGANİZE SANAYİ BÖLGELERİ (2024 ARALIK)</t>
  </si>
  <si>
    <t>İMALAT SANAYİNDE ÇALIŞANLAR (2024 ARALIK)</t>
  </si>
  <si>
    <t>2024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</si>
</sst>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Arial Tur"/>
      <charset val="162"/>
    </font>
    <font>
      <b/>
      <sz val="12"/>
      <color rgb="FFFF0000"/>
      <name val="Arial Tur"/>
      <charset val="162"/>
    </font>
    <font>
      <b/>
      <sz val="12"/>
      <color rgb="FF0000FF"/>
      <name val="Arial Tur"/>
      <charset val="162"/>
    </font>
    <font>
      <sz val="10"/>
      <color rgb="FFC00000"/>
      <name val="Arial Tur"/>
      <charset val="162"/>
    </font>
    <font>
      <b/>
      <sz val="12"/>
      <color rgb="FFC00000"/>
      <name val="Arial Tur"/>
      <charset val="162"/>
    </font>
    <font>
      <b/>
      <sz val="18"/>
      <color rgb="FFFF0000"/>
      <name val="Bookman Old Style"/>
    </font>
    <font>
      <sz val="15"/>
      <color rgb="FF000000"/>
      <name val="Bookman Old Style"/>
    </font>
    <font>
      <sz val="14"/>
      <color rgb="FF000000"/>
      <name val="Bookman Old Style"/>
    </font>
    <font>
      <b/>
      <sz val="14"/>
      <color rgb="FF000000"/>
      <name val="Bookman Old Style"/>
      <family val="1"/>
      <charset val="162"/>
    </font>
    <font>
      <b/>
      <sz val="14"/>
      <color rgb="FFFFFFFF"/>
      <name val="Bookman Old Style"/>
      <family val="1"/>
      <charset val="162"/>
    </font>
    <font>
      <b/>
      <sz val="10"/>
      <color rgb="FFFF0000"/>
      <name val="Bookman Old Style"/>
      <family val="1"/>
      <charset val="162"/>
    </font>
    <font>
      <b/>
      <sz val="12"/>
      <color rgb="FFFF0000"/>
      <name val="Bookman Old Style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5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5" fillId="0" borderId="0" xfId="0" applyFont="1"/>
    <xf numFmtId="0" fontId="15" fillId="4" borderId="4" xfId="0" applyFont="1" applyFill="1" applyBorder="1" applyAlignment="1">
      <alignment horizontal="center" vertical="center"/>
    </xf>
    <xf numFmtId="0" fontId="0" fillId="0" borderId="0" xfId="0" applyBorder="1"/>
    <xf numFmtId="0" fontId="5" fillId="4" borderId="4" xfId="0" applyFont="1" applyFill="1" applyBorder="1" applyAlignment="1">
      <alignment horizontal="center" vertical="center"/>
    </xf>
    <xf numFmtId="0" fontId="5" fillId="0" borderId="0" xfId="0" applyFont="1" applyBorder="1"/>
    <xf numFmtId="0" fontId="0" fillId="0" borderId="0" xfId="0"/>
    <xf numFmtId="0" fontId="5" fillId="0" borderId="0" xfId="0" applyFont="1"/>
    <xf numFmtId="0" fontId="19" fillId="0" borderId="16" xfId="0" applyFont="1" applyBorder="1" applyAlignment="1">
      <alignment horizontal="center" vertical="center" wrapText="1" readingOrder="1"/>
    </xf>
    <xf numFmtId="0" fontId="20" fillId="6" borderId="16" xfId="0" applyFont="1" applyFill="1" applyBorder="1" applyAlignment="1">
      <alignment horizontal="center" vertical="center" wrapText="1" readingOrder="1"/>
    </xf>
    <xf numFmtId="10" fontId="20" fillId="6" borderId="16" xfId="0" applyNumberFormat="1" applyFont="1" applyFill="1" applyBorder="1" applyAlignment="1">
      <alignment horizontal="center" vertical="center" wrapText="1" readingOrder="1"/>
    </xf>
    <xf numFmtId="3" fontId="20" fillId="6" borderId="16" xfId="0" applyNumberFormat="1" applyFont="1" applyFill="1" applyBorder="1" applyAlignment="1">
      <alignment horizontal="center" vertical="center" wrapText="1" readingOrder="1"/>
    </xf>
    <xf numFmtId="0" fontId="21" fillId="0" borderId="16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0" fontId="22" fillId="5" borderId="16" xfId="0" applyFont="1" applyFill="1" applyBorder="1" applyAlignment="1">
      <alignment horizontal="left" vertical="center" wrapText="1" readingOrder="1"/>
    </xf>
    <xf numFmtId="0" fontId="21" fillId="6" borderId="16" xfId="0" applyFont="1" applyFill="1" applyBorder="1" applyAlignment="1">
      <alignment horizontal="left" vertical="center" wrapText="1" readingOrder="1"/>
    </xf>
    <xf numFmtId="0" fontId="23" fillId="5" borderId="16" xfId="0" applyFont="1" applyFill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0" fillId="0" borderId="4" xfId="0" applyBorder="1" applyAlignment="1">
      <alignment horizontal="center" readingOrder="1"/>
    </xf>
    <xf numFmtId="0" fontId="24" fillId="7" borderId="4" xfId="0" applyFont="1" applyFill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0" fillId="0" borderId="4" xfId="0" applyBorder="1" applyAlignment="1">
      <alignment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 wrapText="1" readingOrder="1"/>
    </xf>
    <xf numFmtId="0" fontId="18" fillId="5" borderId="18" xfId="0" applyFont="1" applyFill="1" applyBorder="1" applyAlignment="1">
      <alignment horizontal="center" vertical="center" wrapText="1" readingOrder="1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5" fillId="0" borderId="0" xfId="0" applyFont="1"/>
    <xf numFmtId="0" fontId="17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>
          <a:extLst>
            <a:ext uri="{FF2B5EF4-FFF2-40B4-BE49-F238E27FC236}">
              <a16:creationId xmlns:a16="http://schemas.microsoft.com/office/drawing/2014/main" id="{00000000-0008-0000-0500-0000BD210000}"/>
            </a:ext>
          </a:extLst>
        </xdr:cNvPr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2" t="s">
        <v>84</v>
      </c>
      <c r="C1" s="72"/>
      <c r="D1" s="72"/>
      <c r="E1" s="72"/>
      <c r="F1" s="72"/>
      <c r="G1" s="72"/>
    </row>
    <row r="2" spans="1:249" ht="13.5" thickBot="1"/>
    <row r="3" spans="1:249" ht="24" customHeight="1" thickBot="1">
      <c r="B3" s="69" t="s">
        <v>75</v>
      </c>
      <c r="C3" s="70"/>
      <c r="D3" s="70"/>
      <c r="E3" s="70"/>
      <c r="F3" s="70"/>
      <c r="G3" s="71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73" t="e">
        <f>VLOOKUP('Faaliyeta-4'!O1,#REF!,2,0)</f>
        <v>#REF!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5" ht="15">
      <c r="A13" s="73" t="e">
        <f>VLOOKUP(O1,#REF!,3,0)</f>
        <v>#REF!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5" ht="15">
      <c r="A14" s="73" t="e">
        <f>VLOOKUP(O1,#REF!,4,0)</f>
        <v>#REF!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74" t="e">
        <f>VLOOKUP('ünvan zarf'!N1,#REF!,2,0)</f>
        <v>#REF!</v>
      </c>
      <c r="G22" s="74"/>
      <c r="H22" s="74"/>
      <c r="I22" s="74"/>
      <c r="J22" s="74"/>
      <c r="K22" s="74"/>
      <c r="L22" s="74"/>
      <c r="M22" s="74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2" t="s">
        <v>84</v>
      </c>
      <c r="C1" s="72"/>
      <c r="D1" s="72"/>
      <c r="E1" s="72"/>
      <c r="F1" s="72"/>
      <c r="G1" s="72"/>
    </row>
    <row r="2" spans="1:249" ht="13.5" thickBot="1"/>
    <row r="3" spans="1:249" ht="24" customHeight="1" thickBot="1">
      <c r="B3" s="69" t="s">
        <v>75</v>
      </c>
      <c r="C3" s="70"/>
      <c r="D3" s="70"/>
      <c r="E3" s="70"/>
      <c r="F3" s="70"/>
      <c r="G3" s="71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2" t="s">
        <v>84</v>
      </c>
      <c r="C1" s="72"/>
      <c r="D1" s="72"/>
      <c r="E1" s="72"/>
      <c r="F1" s="72"/>
      <c r="G1" s="72"/>
    </row>
    <row r="2" spans="1:249" ht="13.5" thickBot="1"/>
    <row r="3" spans="1:249" ht="24" customHeight="1" thickBot="1">
      <c r="B3" s="69" t="s">
        <v>75</v>
      </c>
      <c r="C3" s="70"/>
      <c r="D3" s="70"/>
      <c r="E3" s="70"/>
      <c r="F3" s="70"/>
      <c r="G3" s="71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72" t="s">
        <v>84</v>
      </c>
      <c r="C1" s="72"/>
      <c r="D1" s="72"/>
      <c r="E1" s="72"/>
      <c r="F1" s="72"/>
      <c r="G1" s="72"/>
    </row>
    <row r="2" spans="1:249" ht="13.5" thickBot="1"/>
    <row r="3" spans="1:249" ht="24" customHeight="1" thickBot="1">
      <c r="B3" s="69" t="s">
        <v>75</v>
      </c>
      <c r="C3" s="70"/>
      <c r="D3" s="70"/>
      <c r="E3" s="70"/>
      <c r="F3" s="70"/>
      <c r="G3" s="71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/>
  <dimension ref="A1:S38"/>
  <sheetViews>
    <sheetView tabSelected="1" view="pageBreakPreview" zoomScaleNormal="100" zoomScaleSheetLayoutView="100" workbookViewId="0">
      <selection activeCell="S12" sqref="S12"/>
    </sheetView>
  </sheetViews>
  <sheetFormatPr defaultRowHeight="12.75"/>
  <cols>
    <col min="1" max="1" width="13.85546875" customWidth="1"/>
    <col min="14" max="14" width="9.28515625" customWidth="1"/>
    <col min="16" max="16" width="56.85546875" customWidth="1"/>
    <col min="17" max="17" width="19.140625" customWidth="1"/>
    <col min="18" max="18" width="20.7109375" customWidth="1"/>
    <col min="19" max="19" width="18.5703125" customWidth="1"/>
  </cols>
  <sheetData>
    <row r="1" spans="1:19" s="48" customFormat="1" ht="20.100000000000001" customHeight="1" thickBot="1">
      <c r="A1" s="91" t="s">
        <v>443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Q1"/>
      <c r="R1"/>
      <c r="S1"/>
    </row>
    <row r="2" spans="1:19" s="6" customFormat="1" ht="46.5" customHeight="1" thickBot="1">
      <c r="A2" s="86" t="s">
        <v>401</v>
      </c>
      <c r="B2" s="86"/>
      <c r="C2" s="86"/>
      <c r="D2" s="86"/>
      <c r="E2" s="86"/>
      <c r="F2" s="79" t="s">
        <v>396</v>
      </c>
      <c r="G2" s="79"/>
      <c r="H2" s="79"/>
      <c r="I2" s="79" t="s">
        <v>405</v>
      </c>
      <c r="J2" s="79"/>
      <c r="K2" s="79"/>
      <c r="L2" s="53"/>
      <c r="M2" s="53"/>
      <c r="N2" s="53"/>
      <c r="O2" s="55"/>
      <c r="P2" s="82" t="s">
        <v>444</v>
      </c>
      <c r="Q2" s="83"/>
      <c r="R2"/>
      <c r="S2"/>
    </row>
    <row r="3" spans="1:19" s="6" customFormat="1" ht="20.100000000000001" customHeight="1" thickBot="1">
      <c r="A3" s="87" t="s">
        <v>404</v>
      </c>
      <c r="B3" s="87"/>
      <c r="C3" s="87"/>
      <c r="D3" s="87"/>
      <c r="E3" s="87"/>
      <c r="F3" s="75"/>
      <c r="G3" s="75"/>
      <c r="H3" s="75"/>
      <c r="I3" s="75"/>
      <c r="J3" s="75"/>
      <c r="K3" s="75"/>
      <c r="L3" s="88"/>
      <c r="M3" s="88"/>
      <c r="N3" s="88"/>
      <c r="O3" s="55"/>
      <c r="P3" s="60" t="s">
        <v>429</v>
      </c>
      <c r="Q3" s="56"/>
    </row>
    <row r="4" spans="1:19" s="6" customFormat="1" ht="20.100000000000001" customHeight="1" thickBot="1">
      <c r="A4" s="87" t="s">
        <v>402</v>
      </c>
      <c r="B4" s="87"/>
      <c r="C4" s="87"/>
      <c r="D4" s="87"/>
      <c r="E4" s="87"/>
      <c r="F4" s="75"/>
      <c r="G4" s="75"/>
      <c r="H4" s="75"/>
      <c r="I4" s="75"/>
      <c r="J4" s="75"/>
      <c r="K4" s="75"/>
      <c r="L4" s="88"/>
      <c r="M4" s="88"/>
      <c r="N4" s="88"/>
      <c r="O4" s="55"/>
      <c r="P4" s="60" t="s">
        <v>430</v>
      </c>
      <c r="Q4" s="56"/>
    </row>
    <row r="5" spans="1:19" s="6" customFormat="1" ht="20.100000000000001" customHeight="1" thickBot="1">
      <c r="A5" s="87" t="s">
        <v>403</v>
      </c>
      <c r="B5" s="87"/>
      <c r="C5" s="87"/>
      <c r="D5" s="87"/>
      <c r="E5" s="87"/>
      <c r="F5" s="75"/>
      <c r="G5" s="75"/>
      <c r="H5" s="75"/>
      <c r="I5" s="75"/>
      <c r="J5" s="75"/>
      <c r="K5" s="75"/>
      <c r="L5" s="88"/>
      <c r="M5" s="88"/>
      <c r="N5" s="88"/>
      <c r="O5" s="55"/>
      <c r="P5" s="60" t="s">
        <v>431</v>
      </c>
      <c r="Q5" s="56"/>
    </row>
    <row r="6" spans="1:19" ht="23.25" customHeight="1" thickBot="1">
      <c r="P6" s="60" t="s">
        <v>432</v>
      </c>
      <c r="Q6" s="56"/>
    </row>
    <row r="7" spans="1:19" ht="39" customHeight="1" thickBot="1">
      <c r="A7" s="76" t="s">
        <v>442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8"/>
      <c r="P7" s="60" t="s">
        <v>433</v>
      </c>
      <c r="Q7" s="56"/>
    </row>
    <row r="8" spans="1:19" s="47" customFormat="1" ht="30.75" customHeight="1" thickBot="1">
      <c r="A8" s="50" t="s">
        <v>414</v>
      </c>
      <c r="B8" s="79" t="s">
        <v>406</v>
      </c>
      <c r="C8" s="79"/>
      <c r="D8" s="79"/>
      <c r="E8" s="79" t="s">
        <v>415</v>
      </c>
      <c r="F8" s="79"/>
      <c r="G8" s="79" t="s">
        <v>416</v>
      </c>
      <c r="H8" s="79"/>
      <c r="I8" s="79" t="s">
        <v>417</v>
      </c>
      <c r="J8" s="79"/>
      <c r="K8" s="80" t="s">
        <v>419</v>
      </c>
      <c r="L8" s="79"/>
      <c r="M8" s="79" t="s">
        <v>418</v>
      </c>
      <c r="N8" s="79"/>
      <c r="P8" s="60" t="s">
        <v>434</v>
      </c>
      <c r="Q8" s="56"/>
    </row>
    <row r="9" spans="1:19" s="6" customFormat="1" ht="15.75" customHeight="1">
      <c r="A9" s="52">
        <v>1</v>
      </c>
      <c r="B9" s="81" t="s">
        <v>407</v>
      </c>
      <c r="C9" s="81"/>
      <c r="D9" s="81"/>
      <c r="E9" s="75"/>
      <c r="F9" s="75"/>
      <c r="G9" s="75"/>
      <c r="H9" s="75"/>
      <c r="I9" s="75"/>
      <c r="J9" s="75"/>
      <c r="K9" s="75"/>
      <c r="L9" s="75"/>
      <c r="M9" s="75"/>
      <c r="N9" s="75"/>
      <c r="P9" s="61"/>
    </row>
    <row r="10" spans="1:19" s="6" customFormat="1" ht="15.75" customHeight="1">
      <c r="A10" s="52">
        <v>2</v>
      </c>
      <c r="B10" s="81" t="s">
        <v>408</v>
      </c>
      <c r="C10" s="81"/>
      <c r="D10" s="81"/>
      <c r="E10" s="75"/>
      <c r="F10" s="75"/>
      <c r="G10" s="75"/>
      <c r="H10" s="75"/>
      <c r="I10" s="75"/>
      <c r="J10" s="75"/>
      <c r="K10" s="75"/>
      <c r="L10" s="75"/>
      <c r="M10" s="75"/>
      <c r="N10" s="75"/>
      <c r="P10" s="61"/>
    </row>
    <row r="11" spans="1:19" s="6" customFormat="1" ht="15.75" customHeight="1" thickBot="1">
      <c r="A11" s="52">
        <v>3</v>
      </c>
      <c r="B11" s="81" t="s">
        <v>409</v>
      </c>
      <c r="C11" s="81"/>
      <c r="D11" s="81"/>
      <c r="E11" s="75"/>
      <c r="F11" s="75"/>
      <c r="G11" s="75"/>
      <c r="H11" s="75"/>
      <c r="I11" s="75"/>
      <c r="J11" s="75"/>
      <c r="K11" s="75"/>
      <c r="L11" s="75"/>
      <c r="M11" s="75"/>
      <c r="N11" s="75"/>
      <c r="P11" s="61"/>
    </row>
    <row r="12" spans="1:19" s="6" customFormat="1" ht="28.5" customHeight="1" thickBot="1">
      <c r="A12" s="52">
        <v>4</v>
      </c>
      <c r="B12" s="81" t="s">
        <v>410</v>
      </c>
      <c r="C12" s="81"/>
      <c r="D12" s="81"/>
      <c r="E12" s="75"/>
      <c r="F12" s="75"/>
      <c r="G12" s="75"/>
      <c r="H12" s="75"/>
      <c r="I12" s="75"/>
      <c r="J12" s="75"/>
      <c r="K12" s="75"/>
      <c r="L12" s="75"/>
      <c r="M12" s="75"/>
      <c r="N12" s="75"/>
      <c r="P12" s="62"/>
      <c r="Q12" s="64">
        <v>2003</v>
      </c>
      <c r="R12" s="64">
        <v>2023</v>
      </c>
      <c r="S12" s="64">
        <v>2024</v>
      </c>
    </row>
    <row r="13" spans="1:19" s="6" customFormat="1" ht="15.75" customHeight="1" thickBot="1">
      <c r="A13" s="52">
        <v>5</v>
      </c>
      <c r="B13" s="81" t="s">
        <v>411</v>
      </c>
      <c r="C13" s="81"/>
      <c r="D13" s="81"/>
      <c r="E13" s="75"/>
      <c r="F13" s="75"/>
      <c r="G13" s="75"/>
      <c r="H13" s="75"/>
      <c r="I13" s="75"/>
      <c r="J13" s="75"/>
      <c r="K13" s="75"/>
      <c r="L13" s="75"/>
      <c r="M13" s="75"/>
      <c r="N13" s="75"/>
      <c r="P13" s="63" t="s">
        <v>435</v>
      </c>
      <c r="Q13" s="57"/>
      <c r="R13" s="57"/>
      <c r="S13" s="57"/>
    </row>
    <row r="14" spans="1:19" s="6" customFormat="1" ht="15.75" customHeight="1" thickBot="1">
      <c r="A14" s="52">
        <v>6</v>
      </c>
      <c r="B14" s="81" t="s">
        <v>412</v>
      </c>
      <c r="C14" s="81"/>
      <c r="D14" s="81"/>
      <c r="E14" s="75"/>
      <c r="F14" s="75"/>
      <c r="G14" s="75"/>
      <c r="H14" s="75"/>
      <c r="I14" s="75"/>
      <c r="J14" s="75"/>
      <c r="K14" s="75"/>
      <c r="L14" s="75"/>
      <c r="M14" s="75"/>
      <c r="N14" s="75"/>
      <c r="P14" s="63" t="s">
        <v>436</v>
      </c>
      <c r="Q14" s="58"/>
      <c r="R14" s="58"/>
      <c r="S14" s="58"/>
    </row>
    <row r="15" spans="1:19" s="6" customFormat="1" ht="15.75" customHeight="1" thickBot="1">
      <c r="A15" s="52">
        <v>7</v>
      </c>
      <c r="B15" s="81" t="s">
        <v>413</v>
      </c>
      <c r="C15" s="81"/>
      <c r="D15" s="81"/>
      <c r="E15" s="75"/>
      <c r="F15" s="75"/>
      <c r="G15" s="75"/>
      <c r="H15" s="75"/>
      <c r="I15" s="75"/>
      <c r="J15" s="75"/>
      <c r="K15" s="75"/>
      <c r="L15" s="75"/>
      <c r="M15" s="75"/>
      <c r="N15" s="75"/>
      <c r="P15" s="63" t="s">
        <v>437</v>
      </c>
      <c r="Q15" s="59"/>
      <c r="R15" s="59"/>
      <c r="S15" s="59"/>
    </row>
    <row r="16" spans="1:19" s="6" customFormat="1" ht="15.75" customHeight="1">
      <c r="A16" s="52">
        <v>8</v>
      </c>
      <c r="B16" s="81" t="s">
        <v>397</v>
      </c>
      <c r="C16" s="81"/>
      <c r="D16" s="81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1:18" s="6" customFormat="1" ht="15.75" customHeight="1">
      <c r="A17" s="52"/>
      <c r="B17" s="81"/>
      <c r="C17" s="81"/>
      <c r="D17" s="81"/>
      <c r="E17" s="75"/>
      <c r="F17" s="75"/>
      <c r="G17" s="75"/>
      <c r="H17" s="75"/>
      <c r="I17" s="75"/>
      <c r="J17" s="75"/>
      <c r="K17" s="75"/>
      <c r="L17" s="75"/>
      <c r="M17" s="84"/>
      <c r="N17" s="85"/>
    </row>
    <row r="18" spans="1:18" s="6" customFormat="1" ht="15.75" customHeight="1">
      <c r="A18" s="89" t="s">
        <v>395</v>
      </c>
      <c r="B18" s="90"/>
      <c r="C18" s="90"/>
      <c r="D18" s="90"/>
      <c r="E18" s="90"/>
      <c r="F18" s="90"/>
      <c r="G18" s="90"/>
      <c r="H18" s="90"/>
      <c r="I18" s="90"/>
      <c r="J18" s="90"/>
      <c r="K18" s="75"/>
      <c r="L18" s="75"/>
      <c r="M18" s="75"/>
      <c r="N18" s="75"/>
    </row>
    <row r="20" spans="1:18" ht="39.75" customHeight="1">
      <c r="A20" s="76" t="s">
        <v>441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P20" s="68" t="s">
        <v>440</v>
      </c>
      <c r="Q20" s="68" t="s">
        <v>438</v>
      </c>
      <c r="R20" s="68" t="s">
        <v>418</v>
      </c>
    </row>
    <row r="21" spans="1:18" ht="30.75" customHeight="1">
      <c r="A21" s="50" t="s">
        <v>414</v>
      </c>
      <c r="B21" s="79" t="s">
        <v>406</v>
      </c>
      <c r="C21" s="79"/>
      <c r="D21" s="79"/>
      <c r="E21" s="79" t="s">
        <v>415</v>
      </c>
      <c r="F21" s="79"/>
      <c r="G21" s="79" t="s">
        <v>416</v>
      </c>
      <c r="H21" s="79"/>
      <c r="I21" s="79" t="s">
        <v>417</v>
      </c>
      <c r="J21" s="79"/>
      <c r="K21" s="80" t="s">
        <v>419</v>
      </c>
      <c r="L21" s="79"/>
      <c r="M21" s="79" t="s">
        <v>418</v>
      </c>
      <c r="N21" s="79"/>
      <c r="P21" s="66"/>
      <c r="Q21" s="65"/>
      <c r="R21" s="65"/>
    </row>
    <row r="22" spans="1:18" ht="15.75" customHeight="1">
      <c r="A22" s="52">
        <v>1</v>
      </c>
      <c r="B22" s="81" t="s">
        <v>420</v>
      </c>
      <c r="C22" s="81"/>
      <c r="D22" s="81"/>
      <c r="E22" s="75"/>
      <c r="F22" s="75"/>
      <c r="G22" s="75"/>
      <c r="H22" s="75"/>
      <c r="I22" s="75"/>
      <c r="J22" s="75"/>
      <c r="K22" s="75"/>
      <c r="L22" s="75"/>
      <c r="M22" s="75"/>
      <c r="N22" s="75"/>
      <c r="P22" s="66"/>
      <c r="Q22" s="65"/>
      <c r="R22" s="65"/>
    </row>
    <row r="23" spans="1:18" ht="15.75" customHeight="1">
      <c r="A23" s="52">
        <v>2</v>
      </c>
      <c r="B23" s="81" t="s">
        <v>421</v>
      </c>
      <c r="C23" s="81"/>
      <c r="D23" s="81"/>
      <c r="E23" s="75"/>
      <c r="F23" s="75"/>
      <c r="G23" s="75"/>
      <c r="H23" s="75"/>
      <c r="I23" s="75"/>
      <c r="J23" s="75"/>
      <c r="K23" s="75"/>
      <c r="L23" s="75"/>
      <c r="M23" s="75"/>
      <c r="N23" s="75"/>
      <c r="P23" s="66"/>
      <c r="Q23" s="65"/>
      <c r="R23" s="65"/>
    </row>
    <row r="24" spans="1:18" ht="15.75" customHeight="1">
      <c r="A24" s="52">
        <v>3</v>
      </c>
      <c r="B24" s="81" t="s">
        <v>422</v>
      </c>
      <c r="C24" s="81"/>
      <c r="D24" s="81"/>
      <c r="E24" s="75"/>
      <c r="F24" s="75"/>
      <c r="G24" s="75"/>
      <c r="H24" s="75"/>
      <c r="I24" s="75"/>
      <c r="J24" s="75"/>
      <c r="K24" s="75"/>
      <c r="L24" s="75"/>
      <c r="M24" s="75"/>
      <c r="N24" s="75"/>
      <c r="P24" s="66"/>
      <c r="Q24" s="65"/>
      <c r="R24" s="65"/>
    </row>
    <row r="25" spans="1:18" ht="15.75" customHeight="1">
      <c r="A25" s="52">
        <v>4</v>
      </c>
      <c r="B25" s="81" t="s">
        <v>423</v>
      </c>
      <c r="C25" s="81"/>
      <c r="D25" s="81"/>
      <c r="E25" s="75"/>
      <c r="F25" s="75"/>
      <c r="G25" s="75"/>
      <c r="H25" s="75"/>
      <c r="I25" s="75"/>
      <c r="J25" s="75"/>
      <c r="K25" s="75"/>
      <c r="L25" s="75"/>
      <c r="M25" s="75"/>
      <c r="N25" s="75"/>
      <c r="P25" s="66"/>
      <c r="Q25" s="65"/>
      <c r="R25" s="65"/>
    </row>
    <row r="26" spans="1:18" ht="15.75" customHeight="1">
      <c r="A26" s="52">
        <v>5</v>
      </c>
      <c r="B26" s="81" t="s">
        <v>424</v>
      </c>
      <c r="C26" s="81"/>
      <c r="D26" s="81"/>
      <c r="E26" s="75"/>
      <c r="F26" s="75"/>
      <c r="G26" s="75"/>
      <c r="H26" s="75"/>
      <c r="I26" s="75"/>
      <c r="J26" s="75"/>
      <c r="K26" s="75"/>
      <c r="L26" s="75"/>
      <c r="M26" s="75"/>
      <c r="N26" s="75"/>
      <c r="P26" s="67"/>
      <c r="Q26" s="67"/>
      <c r="R26" s="67"/>
    </row>
    <row r="27" spans="1:18" ht="15.75" customHeight="1">
      <c r="A27" s="52">
        <v>6</v>
      </c>
      <c r="B27" s="81" t="s">
        <v>427</v>
      </c>
      <c r="C27" s="81"/>
      <c r="D27" s="81"/>
      <c r="E27" s="75"/>
      <c r="F27" s="75"/>
      <c r="G27" s="75"/>
      <c r="H27" s="75"/>
      <c r="I27" s="75"/>
      <c r="J27" s="75"/>
      <c r="K27" s="75"/>
      <c r="L27" s="75"/>
      <c r="M27" s="75"/>
      <c r="N27" s="75"/>
      <c r="P27" s="67"/>
      <c r="Q27" s="67"/>
      <c r="R27" s="67"/>
    </row>
    <row r="28" spans="1:18" ht="15.75" customHeight="1">
      <c r="A28" s="52">
        <v>7</v>
      </c>
      <c r="B28" s="81" t="s">
        <v>425</v>
      </c>
      <c r="C28" s="81"/>
      <c r="D28" s="81"/>
      <c r="E28" s="75"/>
      <c r="F28" s="75"/>
      <c r="G28" s="75"/>
      <c r="H28" s="75"/>
      <c r="I28" s="75"/>
      <c r="J28" s="75"/>
      <c r="K28" s="75"/>
      <c r="L28" s="75"/>
      <c r="M28" s="75"/>
      <c r="N28" s="75"/>
      <c r="P28" s="67"/>
      <c r="Q28" s="67"/>
      <c r="R28" s="67"/>
    </row>
    <row r="29" spans="1:18" ht="15.75" customHeight="1">
      <c r="A29" s="52">
        <v>8</v>
      </c>
      <c r="B29" s="81" t="s">
        <v>426</v>
      </c>
      <c r="C29" s="81"/>
      <c r="D29" s="81"/>
      <c r="E29" s="75"/>
      <c r="F29" s="75"/>
      <c r="G29" s="75"/>
      <c r="H29" s="75"/>
      <c r="I29" s="75"/>
      <c r="J29" s="75"/>
      <c r="K29" s="75"/>
      <c r="L29" s="75"/>
      <c r="M29" s="75"/>
      <c r="N29" s="75"/>
      <c r="P29" s="67"/>
      <c r="Q29" s="67"/>
      <c r="R29" s="67"/>
    </row>
    <row r="30" spans="1:18" ht="15.75" customHeight="1">
      <c r="A30" s="52">
        <v>9</v>
      </c>
      <c r="B30" s="81" t="s">
        <v>428</v>
      </c>
      <c r="C30" s="81"/>
      <c r="D30" s="81"/>
      <c r="E30" s="75"/>
      <c r="F30" s="75"/>
      <c r="G30" s="75"/>
      <c r="H30" s="75"/>
      <c r="I30" s="75"/>
      <c r="J30" s="75"/>
      <c r="K30" s="75"/>
      <c r="L30" s="75"/>
      <c r="M30" s="75"/>
      <c r="N30" s="75"/>
      <c r="P30" s="67"/>
      <c r="Q30" s="67"/>
      <c r="R30" s="67"/>
    </row>
    <row r="31" spans="1:18" s="54" customFormat="1" ht="15.75" customHeight="1">
      <c r="A31" s="52"/>
      <c r="B31" s="81"/>
      <c r="C31" s="81"/>
      <c r="D31" s="81"/>
      <c r="E31" s="75"/>
      <c r="F31" s="75"/>
      <c r="G31" s="75"/>
      <c r="H31" s="75"/>
      <c r="I31" s="75"/>
      <c r="J31" s="75"/>
      <c r="K31" s="75"/>
      <c r="L31" s="75"/>
      <c r="M31" s="75"/>
      <c r="N31" s="75"/>
      <c r="P31" s="67"/>
      <c r="Q31" s="67"/>
      <c r="R31" s="67"/>
    </row>
    <row r="32" spans="1:18" ht="15.75">
      <c r="A32" s="89" t="s">
        <v>395</v>
      </c>
      <c r="B32" s="90"/>
      <c r="C32" s="90"/>
      <c r="D32" s="90"/>
      <c r="E32" s="90"/>
      <c r="F32" s="90"/>
      <c r="G32" s="90"/>
      <c r="H32" s="90"/>
      <c r="I32" s="90"/>
      <c r="J32" s="90"/>
      <c r="K32" s="75"/>
      <c r="L32" s="75"/>
      <c r="M32" s="75"/>
      <c r="N32" s="75"/>
    </row>
    <row r="33" spans="1:4">
      <c r="A33" s="51"/>
      <c r="B33" s="51"/>
      <c r="C33" s="51"/>
    </row>
    <row r="34" spans="1:4">
      <c r="A34" s="53" t="s">
        <v>439</v>
      </c>
      <c r="B34" s="53"/>
      <c r="C34" s="53"/>
      <c r="D34" s="55" t="s">
        <v>398</v>
      </c>
    </row>
    <row r="35" spans="1:4">
      <c r="A35" s="88" t="s">
        <v>399</v>
      </c>
      <c r="B35" s="88"/>
      <c r="C35" s="88"/>
      <c r="D35" s="55" t="s">
        <v>398</v>
      </c>
    </row>
    <row r="36" spans="1:4">
      <c r="A36" s="88" t="s">
        <v>400</v>
      </c>
      <c r="B36" s="88"/>
      <c r="C36" s="88"/>
      <c r="D36" s="55" t="s">
        <v>398</v>
      </c>
    </row>
    <row r="37" spans="1:4">
      <c r="A37" s="88"/>
      <c r="B37" s="88"/>
      <c r="C37" s="88"/>
      <c r="D37" s="49"/>
    </row>
    <row r="38" spans="1:4">
      <c r="A38" s="88"/>
      <c r="B38" s="88"/>
      <c r="C38" s="88"/>
      <c r="D38" s="49"/>
    </row>
  </sheetData>
  <mergeCells count="155">
    <mergeCell ref="A18:J18"/>
    <mergeCell ref="K18:L18"/>
    <mergeCell ref="M18:N18"/>
    <mergeCell ref="A32:J32"/>
    <mergeCell ref="K32:L32"/>
    <mergeCell ref="M32:N32"/>
    <mergeCell ref="A1:K1"/>
    <mergeCell ref="B29:D29"/>
    <mergeCell ref="E29:F29"/>
    <mergeCell ref="G29:H29"/>
    <mergeCell ref="I29:J29"/>
    <mergeCell ref="K29:L29"/>
    <mergeCell ref="M29:N29"/>
    <mergeCell ref="B28:D28"/>
    <mergeCell ref="E28:F28"/>
    <mergeCell ref="G28:H28"/>
    <mergeCell ref="I28:J28"/>
    <mergeCell ref="K28:L28"/>
    <mergeCell ref="M28:N28"/>
    <mergeCell ref="B27:D27"/>
    <mergeCell ref="E27:F27"/>
    <mergeCell ref="G27:H27"/>
    <mergeCell ref="I27:J27"/>
    <mergeCell ref="M23:N23"/>
    <mergeCell ref="A36:C36"/>
    <mergeCell ref="A37:C37"/>
    <mergeCell ref="A38:C38"/>
    <mergeCell ref="B30:D30"/>
    <mergeCell ref="E30:F30"/>
    <mergeCell ref="G30:H30"/>
    <mergeCell ref="I30:J30"/>
    <mergeCell ref="K30:L30"/>
    <mergeCell ref="A35:C35"/>
    <mergeCell ref="B31:D31"/>
    <mergeCell ref="E31:F31"/>
    <mergeCell ref="G31:H31"/>
    <mergeCell ref="I31:J31"/>
    <mergeCell ref="K31:L31"/>
    <mergeCell ref="M30:N30"/>
    <mergeCell ref="K24:L24"/>
    <mergeCell ref="M24:N24"/>
    <mergeCell ref="K27:L27"/>
    <mergeCell ref="M27:N27"/>
    <mergeCell ref="B26:D26"/>
    <mergeCell ref="E26:F26"/>
    <mergeCell ref="G26:H26"/>
    <mergeCell ref="I26:J26"/>
    <mergeCell ref="K26:L26"/>
    <mergeCell ref="M26:N26"/>
    <mergeCell ref="I16:J16"/>
    <mergeCell ref="K9:L9"/>
    <mergeCell ref="K10:L10"/>
    <mergeCell ref="K11:L11"/>
    <mergeCell ref="K12:L12"/>
    <mergeCell ref="B22:D22"/>
    <mergeCell ref="E22:F22"/>
    <mergeCell ref="G22:H22"/>
    <mergeCell ref="I22:J22"/>
    <mergeCell ref="K22:L22"/>
    <mergeCell ref="K16:L16"/>
    <mergeCell ref="I9:J9"/>
    <mergeCell ref="I10:J10"/>
    <mergeCell ref="I11:J11"/>
    <mergeCell ref="I12:J12"/>
    <mergeCell ref="I13:J13"/>
    <mergeCell ref="I14:J14"/>
    <mergeCell ref="I15:J15"/>
    <mergeCell ref="E16:F16"/>
    <mergeCell ref="G9:H9"/>
    <mergeCell ref="G10:H10"/>
    <mergeCell ref="G11:H11"/>
    <mergeCell ref="G12:H12"/>
    <mergeCell ref="G13:H13"/>
    <mergeCell ref="M9:N9"/>
    <mergeCell ref="M10:N10"/>
    <mergeCell ref="M11:N11"/>
    <mergeCell ref="M12:N12"/>
    <mergeCell ref="M13:N13"/>
    <mergeCell ref="M14:N14"/>
    <mergeCell ref="M15:N15"/>
    <mergeCell ref="M16:N16"/>
    <mergeCell ref="K13:L13"/>
    <mergeCell ref="K14:L14"/>
    <mergeCell ref="K15:L15"/>
    <mergeCell ref="G14:H14"/>
    <mergeCell ref="G15:H15"/>
    <mergeCell ref="G16:H16"/>
    <mergeCell ref="E8:F8"/>
    <mergeCell ref="E9:F9"/>
    <mergeCell ref="E10:F10"/>
    <mergeCell ref="E11:F11"/>
    <mergeCell ref="E12:F12"/>
    <mergeCell ref="E13:F13"/>
    <mergeCell ref="E14:F14"/>
    <mergeCell ref="E15:F15"/>
    <mergeCell ref="A4:E4"/>
    <mergeCell ref="A5:E5"/>
    <mergeCell ref="F2:H2"/>
    <mergeCell ref="F3:H3"/>
    <mergeCell ref="F4:H4"/>
    <mergeCell ref="F5:H5"/>
    <mergeCell ref="G8:H8"/>
    <mergeCell ref="M8:N8"/>
    <mergeCell ref="K8:L8"/>
    <mergeCell ref="L3:N3"/>
    <mergeCell ref="L4:N4"/>
    <mergeCell ref="L5:N5"/>
    <mergeCell ref="B15:D15"/>
    <mergeCell ref="B16:D16"/>
    <mergeCell ref="P2:Q2"/>
    <mergeCell ref="B17:D17"/>
    <mergeCell ref="E17:F17"/>
    <mergeCell ref="G17:H17"/>
    <mergeCell ref="I17:J17"/>
    <mergeCell ref="K17:L17"/>
    <mergeCell ref="M17:N17"/>
    <mergeCell ref="B9:D9"/>
    <mergeCell ref="B10:D10"/>
    <mergeCell ref="B11:D11"/>
    <mergeCell ref="B12:D12"/>
    <mergeCell ref="B13:D13"/>
    <mergeCell ref="B14:D14"/>
    <mergeCell ref="I2:K2"/>
    <mergeCell ref="I3:K3"/>
    <mergeCell ref="I4:K4"/>
    <mergeCell ref="I5:K5"/>
    <mergeCell ref="B8:D8"/>
    <mergeCell ref="I8:J8"/>
    <mergeCell ref="A7:N7"/>
    <mergeCell ref="A2:E2"/>
    <mergeCell ref="A3:E3"/>
    <mergeCell ref="M31:N31"/>
    <mergeCell ref="A20:N20"/>
    <mergeCell ref="B21:D21"/>
    <mergeCell ref="E21:F21"/>
    <mergeCell ref="G21:H21"/>
    <mergeCell ref="I21:J21"/>
    <mergeCell ref="K21:L21"/>
    <mergeCell ref="M21:N21"/>
    <mergeCell ref="B23:D23"/>
    <mergeCell ref="E23:F23"/>
    <mergeCell ref="G23:H23"/>
    <mergeCell ref="I23:J23"/>
    <mergeCell ref="K23:L23"/>
    <mergeCell ref="M22:N22"/>
    <mergeCell ref="B25:D25"/>
    <mergeCell ref="E25:F25"/>
    <mergeCell ref="G25:H25"/>
    <mergeCell ref="I25:J25"/>
    <mergeCell ref="K25:L25"/>
    <mergeCell ref="M25:N25"/>
    <mergeCell ref="B24:D24"/>
    <mergeCell ref="E24:F24"/>
    <mergeCell ref="G24:H24"/>
    <mergeCell ref="I24:J24"/>
  </mergeCells>
  <pageMargins left="0" right="0" top="0" bottom="0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BİLİM SANAYİ</vt:lpstr>
      <vt:lpstr>'BİLİM SANAYİ'!Yazdırma_Alanı</vt:lpstr>
      <vt:lpstr>'Faaliyeta-4'!Yazdırma_Alanı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2021-12-03T12:32:12Z</cp:lastPrinted>
  <dcterms:created xsi:type="dcterms:W3CDTF">2006-07-15T13:30:35Z</dcterms:created>
  <dcterms:modified xsi:type="dcterms:W3CDTF">2024-12-17T11:08:29Z</dcterms:modified>
</cp:coreProperties>
</file>